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37050831-4990-41A4-B56F-C313EA857E2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bookmark0" localSheetId="2">SC!#REF!</definedName>
    <definedName name="bookmark1" localSheetId="2">SC!#REF!</definedName>
    <definedName name="bookmark10" localSheetId="2">SC!#REF!</definedName>
    <definedName name="bookmark100" localSheetId="2">SC!#REF!</definedName>
    <definedName name="bookmark101" localSheetId="2">SC!#REF!</definedName>
    <definedName name="bookmark102" localSheetId="2">SC!#REF!</definedName>
    <definedName name="bookmark103" localSheetId="2">SC!#REF!</definedName>
    <definedName name="bookmark104" localSheetId="2">SC!#REF!</definedName>
    <definedName name="bookmark105" localSheetId="2">SC!#REF!</definedName>
    <definedName name="bookmark106" localSheetId="2">SC!#REF!</definedName>
    <definedName name="bookmark107" localSheetId="2">SC!#REF!</definedName>
    <definedName name="bookmark108" localSheetId="2">SC!#REF!</definedName>
    <definedName name="bookmark109" localSheetId="2">SC!#REF!</definedName>
    <definedName name="bookmark11" localSheetId="2">SC!#REF!</definedName>
    <definedName name="bookmark110" localSheetId="2">SC!#REF!</definedName>
    <definedName name="bookmark111" localSheetId="2">SC!#REF!</definedName>
    <definedName name="bookmark112" localSheetId="2">SC!#REF!</definedName>
    <definedName name="bookmark113" localSheetId="2">SC!#REF!</definedName>
    <definedName name="bookmark114" localSheetId="2">SC!#REF!</definedName>
    <definedName name="bookmark115" localSheetId="2">SC!#REF!</definedName>
    <definedName name="bookmark116" localSheetId="2">SC!#REF!</definedName>
    <definedName name="bookmark117" localSheetId="2">SC!#REF!</definedName>
    <definedName name="bookmark118" localSheetId="2">SC!#REF!</definedName>
    <definedName name="bookmark119" localSheetId="2">SC!#REF!</definedName>
    <definedName name="bookmark12" localSheetId="2">SC!#REF!</definedName>
    <definedName name="bookmark120" localSheetId="2">SC!#REF!</definedName>
    <definedName name="bookmark121" localSheetId="2">SC!#REF!</definedName>
    <definedName name="bookmark122" localSheetId="2">SC!#REF!</definedName>
    <definedName name="bookmark123" localSheetId="2">SC!#REF!</definedName>
    <definedName name="bookmark124" localSheetId="2">SC!#REF!</definedName>
    <definedName name="bookmark125" localSheetId="2">SC!#REF!</definedName>
    <definedName name="bookmark126" localSheetId="2">SC!#REF!</definedName>
    <definedName name="bookmark127" localSheetId="2">SC!#REF!</definedName>
    <definedName name="bookmark128" localSheetId="2">SC!#REF!</definedName>
    <definedName name="bookmark129" localSheetId="2">SC!#REF!</definedName>
    <definedName name="bookmark13" localSheetId="2">SC!#REF!</definedName>
    <definedName name="bookmark130" localSheetId="2">SC!#REF!</definedName>
    <definedName name="bookmark131" localSheetId="2">SC!#REF!</definedName>
    <definedName name="bookmark132" localSheetId="2">SC!#REF!</definedName>
    <definedName name="bookmark133" localSheetId="2">SC!#REF!</definedName>
    <definedName name="bookmark134" localSheetId="2">SC!#REF!</definedName>
    <definedName name="bookmark135" localSheetId="2">SC!#REF!</definedName>
    <definedName name="bookmark136" localSheetId="2">SC!#REF!</definedName>
    <definedName name="bookmark137" localSheetId="2">SC!#REF!</definedName>
    <definedName name="bookmark14" localSheetId="2">SC!#REF!</definedName>
    <definedName name="bookmark15" localSheetId="2">SC!#REF!</definedName>
    <definedName name="bookmark16" localSheetId="2">SC!#REF!</definedName>
    <definedName name="bookmark17" localSheetId="2">SC!#REF!</definedName>
    <definedName name="bookmark18" localSheetId="2">SC!#REF!</definedName>
    <definedName name="bookmark19" localSheetId="2">SC!#REF!</definedName>
    <definedName name="bookmark2" localSheetId="2">SC!#REF!</definedName>
    <definedName name="bookmark20" localSheetId="2">SC!#REF!</definedName>
    <definedName name="bookmark21" localSheetId="2">SC!#REF!</definedName>
    <definedName name="bookmark22" localSheetId="2">SC!#REF!</definedName>
    <definedName name="bookmark23" localSheetId="2">SC!#REF!</definedName>
    <definedName name="bookmark24" localSheetId="2">SC!#REF!</definedName>
    <definedName name="bookmark25" localSheetId="2">SC!#REF!</definedName>
    <definedName name="bookmark26" localSheetId="2">SC!#REF!</definedName>
    <definedName name="bookmark27" localSheetId="2">SC!#REF!</definedName>
    <definedName name="bookmark28" localSheetId="2">SC!#REF!</definedName>
    <definedName name="bookmark29" localSheetId="2">SC!#REF!</definedName>
    <definedName name="bookmark3" localSheetId="2">SC!#REF!</definedName>
    <definedName name="bookmark30" localSheetId="2">SC!#REF!</definedName>
    <definedName name="bookmark31" localSheetId="2">SC!#REF!</definedName>
    <definedName name="bookmark32" localSheetId="2">SC!#REF!</definedName>
    <definedName name="bookmark33" localSheetId="2">SC!#REF!</definedName>
    <definedName name="bookmark34" localSheetId="2">SC!#REF!</definedName>
    <definedName name="bookmark35" localSheetId="2">SC!#REF!</definedName>
    <definedName name="bookmark36" localSheetId="2">SC!#REF!</definedName>
    <definedName name="bookmark37" localSheetId="2">SC!#REF!</definedName>
    <definedName name="bookmark38" localSheetId="2">SC!#REF!</definedName>
    <definedName name="bookmark39" localSheetId="2">SC!#REF!</definedName>
    <definedName name="bookmark4" localSheetId="2">SC!#REF!</definedName>
    <definedName name="bookmark40" localSheetId="2">SC!#REF!</definedName>
    <definedName name="bookmark41" localSheetId="2">SC!#REF!</definedName>
    <definedName name="bookmark42" localSheetId="2">SC!#REF!</definedName>
    <definedName name="bookmark43" localSheetId="2">SC!#REF!</definedName>
    <definedName name="bookmark44" localSheetId="2">SC!#REF!</definedName>
    <definedName name="bookmark45" localSheetId="2">SC!#REF!</definedName>
    <definedName name="bookmark46" localSheetId="2">SC!#REF!</definedName>
    <definedName name="bookmark47" localSheetId="2">SC!#REF!</definedName>
    <definedName name="bookmark48" localSheetId="2">SC!#REF!</definedName>
    <definedName name="bookmark49" localSheetId="2">SC!#REF!</definedName>
    <definedName name="bookmark5" localSheetId="2">SC!#REF!</definedName>
    <definedName name="bookmark50" localSheetId="2">SC!#REF!</definedName>
    <definedName name="bookmark51" localSheetId="2">SC!#REF!</definedName>
    <definedName name="bookmark52" localSheetId="2">SC!#REF!</definedName>
    <definedName name="bookmark53" localSheetId="2">SC!#REF!</definedName>
    <definedName name="bookmark54" localSheetId="2">SC!#REF!</definedName>
    <definedName name="bookmark55" localSheetId="2">SC!#REF!</definedName>
    <definedName name="bookmark56" localSheetId="2">SC!#REF!</definedName>
    <definedName name="bookmark57" localSheetId="2">SC!#REF!</definedName>
    <definedName name="bookmark58" localSheetId="2">SC!#REF!</definedName>
    <definedName name="bookmark59" localSheetId="2">SC!#REF!</definedName>
    <definedName name="bookmark6" localSheetId="2">SC!#REF!</definedName>
    <definedName name="bookmark60" localSheetId="2">SC!#REF!</definedName>
    <definedName name="bookmark61" localSheetId="2">SC!#REF!</definedName>
    <definedName name="bookmark62" localSheetId="2">SC!#REF!</definedName>
    <definedName name="bookmark63" localSheetId="2">SC!#REF!</definedName>
    <definedName name="bookmark64" localSheetId="2">SC!#REF!</definedName>
    <definedName name="bookmark65" localSheetId="2">SC!#REF!</definedName>
    <definedName name="bookmark66" localSheetId="2">SC!#REF!</definedName>
    <definedName name="bookmark67" localSheetId="2">SC!#REF!</definedName>
    <definedName name="bookmark68" localSheetId="2">SC!#REF!</definedName>
    <definedName name="bookmark69" localSheetId="2">SC!#REF!</definedName>
    <definedName name="bookmark7" localSheetId="2">SC!#REF!</definedName>
    <definedName name="bookmark70" localSheetId="2">SC!#REF!</definedName>
    <definedName name="bookmark71" localSheetId="2">SC!#REF!</definedName>
    <definedName name="bookmark72" localSheetId="2">SC!#REF!</definedName>
    <definedName name="bookmark73" localSheetId="2">SC!#REF!</definedName>
    <definedName name="bookmark74" localSheetId="2">SC!#REF!</definedName>
    <definedName name="bookmark75" localSheetId="2">SC!#REF!</definedName>
    <definedName name="bookmark76" localSheetId="2">SC!#REF!</definedName>
    <definedName name="bookmark77" localSheetId="2">SC!#REF!</definedName>
    <definedName name="bookmark78" localSheetId="2">SC!#REF!</definedName>
    <definedName name="bookmark79" localSheetId="2">SC!#REF!</definedName>
    <definedName name="bookmark8" localSheetId="2">SC!#REF!</definedName>
    <definedName name="bookmark80" localSheetId="2">SC!#REF!</definedName>
    <definedName name="bookmark81" localSheetId="2">SC!#REF!</definedName>
    <definedName name="bookmark82" localSheetId="2">SC!#REF!</definedName>
    <definedName name="bookmark83" localSheetId="2">SC!#REF!</definedName>
    <definedName name="bookmark84" localSheetId="2">SC!#REF!</definedName>
    <definedName name="bookmark85" localSheetId="2">SC!#REF!</definedName>
    <definedName name="bookmark86" localSheetId="2">SC!#REF!</definedName>
    <definedName name="bookmark87" localSheetId="2">SC!#REF!</definedName>
    <definedName name="bookmark88" localSheetId="2">SC!#REF!</definedName>
    <definedName name="bookmark89" localSheetId="2">SC!#REF!</definedName>
    <definedName name="bookmark9" localSheetId="2">SC!#REF!</definedName>
    <definedName name="bookmark90" localSheetId="2">SC!#REF!</definedName>
    <definedName name="bookmark91" localSheetId="2">SC!#REF!</definedName>
    <definedName name="bookmark92" localSheetId="2">SC!#REF!</definedName>
    <definedName name="bookmark93" localSheetId="2">SC!#REF!</definedName>
    <definedName name="bookmark94" localSheetId="2">SC!#REF!</definedName>
    <definedName name="bookmark95" localSheetId="2">SC!#REF!</definedName>
    <definedName name="bookmark96" localSheetId="2">SC!#REF!</definedName>
    <definedName name="bookmark97" localSheetId="2">SC!#REF!</definedName>
    <definedName name="bookmark98" localSheetId="2">SC!#REF!</definedName>
    <definedName name="bookmark99" localSheetId="2">SC!#REF!</definedName>
    <definedName name="_xlnm.Print_Titles" localSheetId="1">FC!$4:$4</definedName>
    <definedName name="_xlnm.Print_Titles" localSheetId="0">SD!$4:$4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E7" i="2"/>
  <c r="E9" i="2"/>
  <c r="E13" i="2"/>
  <c r="E15" i="2"/>
  <c r="E18" i="2"/>
  <c r="E21" i="2"/>
  <c r="E24" i="2"/>
  <c r="E28" i="2"/>
  <c r="E31" i="2"/>
  <c r="E34" i="2"/>
  <c r="D7" i="2"/>
  <c r="E12" i="1"/>
  <c r="D12" i="1"/>
  <c r="D28" i="2"/>
  <c r="D31" i="2"/>
  <c r="D24" i="2"/>
  <c r="D21" i="2"/>
  <c r="D34" i="2"/>
  <c r="D18" i="2"/>
  <c r="D15" i="2"/>
  <c r="D13" i="2"/>
  <c r="D9" i="2"/>
  <c r="E29" i="1"/>
  <c r="D29" i="1"/>
  <c r="D20" i="1"/>
  <c r="E20" i="1"/>
</calcChain>
</file>

<file path=xl/sharedStrings.xml><?xml version="1.0" encoding="utf-8"?>
<sst xmlns="http://schemas.openxmlformats.org/spreadsheetml/2006/main" count="215" uniqueCount="171">
  <si>
    <t>S/N</t>
  </si>
  <si>
    <t>TOTAL</t>
  </si>
  <si>
    <t>REMARK</t>
  </si>
  <si>
    <t>BAUCHI STATE</t>
  </si>
  <si>
    <t>COLLATION</t>
  </si>
  <si>
    <t>STATE CONSTITUENCIES</t>
  </si>
  <si>
    <t>Badara, Bara, Beni "A", Beni "B", Dewu Central, Dewu East, Kirfi, Shango, Tubule, Wanka</t>
  </si>
  <si>
    <t>Dan'Iya Hardo, Dawaki, Majidadi 'A', Majidadi 'B', Makama/Sarki Baki</t>
  </si>
  <si>
    <t>Birshi/Miri, Dandango/Yamrat, Galambi/Gwaskwaram, Kangyare/Turwun, Kundum/Durum, Mun/Munsal, Zungur/Liman Katagum</t>
  </si>
  <si>
    <t>Bagel/Bajar, Baraza, Bundot, Bununu Central, Bununu South, Dott, Durr, Polchi, Wandi, Zumbul/Lukshi</t>
  </si>
  <si>
    <t>Ball, Bula, Bununu, Dajin, Dull, Kardam "A", Kardam "B", Lere South, Lere North, Tapshin, Wai</t>
  </si>
  <si>
    <t>B O I "A", B O I "B", B O I "C", Bogoro "A", Bogoro "B", Bogoro "C", Bogoro "D", Lusa "A", Lusa "B", Lusa "C"</t>
  </si>
  <si>
    <t>Lame, Rahama, Tama, Wonu, Zalau / Rishi</t>
  </si>
  <si>
    <t>Baima South/East, Baima North / West, Dagu East, Dagu West, Gabanga, Katanga, Ranga, Tiyin, Tudun Wada East, Tudun Wada West</t>
  </si>
  <si>
    <t>Jama'a / Zaranda, Mara / Palama, Rauta / Geji, Ribina, Tilden Fulani, Toro / Tulai</t>
  </si>
  <si>
    <t>Dagauda, Dambam, Gargawa, Garuza, Gurbana, Jalam Central, Jalam East, Y ame, Y anda, Zaura</t>
  </si>
  <si>
    <t>Dogon Jeji "A", Dogon Jeji "B", Dogon Jeji "C", Galdimari, Hanafari, Jama'are 'A', Jama'are 'B', Jama'are 'C', Jama'are 'D', Jurara</t>
  </si>
  <si>
    <t>Abdallawa/Magarya, Bambal, Bilkicheri, Buzawa, Gadau, Gwarai, Itas, Kashuri, Mashema, Zubuki</t>
  </si>
  <si>
    <t>Chinkani, Doguwa South, Doguwa Central, Giade, Isawa, Sabon Sara, Uzum "A", Uzum "B", Zabi, Zirrami</t>
  </si>
  <si>
    <t>Gadiya, Raga, Tarmasuwa, Udubo, Zindi</t>
  </si>
  <si>
    <t>Alagarno/Jadori, Gamawa, Gololo, Kafin Romi, Kubdiya, Tumbi</t>
  </si>
  <si>
    <t>TAFAWA BALEWA LGA</t>
  </si>
  <si>
    <t>NINGI LGA</t>
  </si>
  <si>
    <t>MISAU LGA</t>
  </si>
  <si>
    <t>DARAZO LGA</t>
  </si>
  <si>
    <t>ZAKI LGA</t>
  </si>
  <si>
    <t>SHIRA LGA</t>
  </si>
  <si>
    <t>KATAGUM LGA</t>
  </si>
  <si>
    <t>GAMAWA LGA</t>
  </si>
  <si>
    <t>TORO LGA</t>
  </si>
  <si>
    <t>NO OF RAs</t>
  </si>
  <si>
    <t>NO OF PUs</t>
  </si>
  <si>
    <t>NAME OF COLLATION CENTRE</t>
  </si>
  <si>
    <t>LGA COMPOSITION</t>
  </si>
  <si>
    <t>Kirfi</t>
  </si>
  <si>
    <t>Bauchi</t>
  </si>
  <si>
    <t>Dass</t>
  </si>
  <si>
    <t>Bogoro</t>
  </si>
  <si>
    <t>Warji</t>
  </si>
  <si>
    <t>Ningi</t>
  </si>
  <si>
    <t>Darazo</t>
  </si>
  <si>
    <t>Toro</t>
  </si>
  <si>
    <t>Misau</t>
  </si>
  <si>
    <t>Dambam</t>
  </si>
  <si>
    <t>Ganjuwa</t>
  </si>
  <si>
    <t>Zaki</t>
  </si>
  <si>
    <t>Itas/Gadau</t>
  </si>
  <si>
    <t>Shira</t>
  </si>
  <si>
    <t>Giade</t>
  </si>
  <si>
    <t>Gamawa</t>
  </si>
  <si>
    <t>Katagum</t>
  </si>
  <si>
    <t>Jama'are</t>
  </si>
  <si>
    <t>Udubo Pri. School</t>
  </si>
  <si>
    <t>Disina Pri. School</t>
  </si>
  <si>
    <t>Hardawa Pri. School</t>
  </si>
  <si>
    <t>INEC Office, Gamawa</t>
  </si>
  <si>
    <t>Alkaleri</t>
  </si>
  <si>
    <t>Tafawa-Balewa</t>
  </si>
  <si>
    <t>Damban</t>
  </si>
  <si>
    <t xml:space="preserve"> INEC  L.G.A Office,  Darazo</t>
  </si>
  <si>
    <t xml:space="preserve"> INEC L.G.A Office, Darazo</t>
  </si>
  <si>
    <t>Itas-Gadau</t>
  </si>
  <si>
    <t xml:space="preserve"> INEC LGA Office, Alkaleri</t>
  </si>
  <si>
    <t>INEC L.G.A Office, Bauchi</t>
  </si>
  <si>
    <t>INEC LGA Office, Toro</t>
  </si>
  <si>
    <t xml:space="preserve"> INEC L.G.A Office, Misau</t>
  </si>
  <si>
    <t xml:space="preserve"> INEC L.G.A Office, Zaki</t>
  </si>
  <si>
    <t xml:space="preserve"> INEC L.G.A Office, Jamaare</t>
  </si>
  <si>
    <t xml:space="preserve"> INEC L.G.A Office, Shira</t>
  </si>
  <si>
    <t xml:space="preserve"> INEC L.G.A Office, Katagum</t>
  </si>
  <si>
    <t xml:space="preserve"> INEC L.G.A Office, Gamawa</t>
  </si>
  <si>
    <t>INEC LGA Office, Ningi</t>
  </si>
  <si>
    <t>Pali 
SC/106/BA</t>
  </si>
  <si>
    <t>Duguri/Gwana 
SC/107/BA</t>
  </si>
  <si>
    <t>Kirfi
 SC/108/BA</t>
  </si>
  <si>
    <t>Bauchi 
 SC/109/BA</t>
  </si>
  <si>
    <t>Zugur/Galambi 
SC/110/BA</t>
  </si>
  <si>
    <t>Dass
SC/111/BA</t>
  </si>
  <si>
    <t>Lere/Bula 
SC/112/BA</t>
  </si>
  <si>
    <t>Bogoro
 SC/113/BA</t>
  </si>
  <si>
    <t>Lame
 SC/114/BA</t>
  </si>
  <si>
    <t>Warji  
SC/115/BA</t>
  </si>
  <si>
    <t>Toro/Jama'a
 SC/116/BA</t>
  </si>
  <si>
    <t>Ningi
 SC/117/BA</t>
  </si>
  <si>
    <t>Burra
 SC/118/BA</t>
  </si>
  <si>
    <t>Chiroma
 SC/119/BA</t>
  </si>
  <si>
    <t>Hardawa
 SC/120/BA</t>
  </si>
  <si>
    <t>Darazo
 SC/122/BA</t>
  </si>
  <si>
    <t>Sade
SC/123/BA</t>
  </si>
  <si>
    <t>Ganjuwa East 
SC/124/BA</t>
  </si>
  <si>
    <t>Ganjuwa West 
SC/125/BA</t>
  </si>
  <si>
    <t xml:space="preserve">Katagum
 SC/126/BA </t>
  </si>
  <si>
    <t>Sakwa
 SC/127/BA</t>
  </si>
  <si>
    <t>Jama'are
 SC/128/BA</t>
  </si>
  <si>
    <t>Itas/Gadau
 SC/129/BA</t>
  </si>
  <si>
    <t>Disina (Shira I) 
SC/130/BA</t>
  </si>
  <si>
    <t>Shira (Shira II) 
SC/131/BA</t>
  </si>
  <si>
    <t>Giade
 SC/132/BA</t>
  </si>
  <si>
    <t>Azare
 SC/133/BA</t>
  </si>
  <si>
    <t>Madara/Chinade 
SC/134/BA</t>
  </si>
  <si>
    <t>Udubo
 SC/135/BA</t>
  </si>
  <si>
    <t>Gamawa 
SC/136/BA</t>
  </si>
  <si>
    <t>NAME OF FEDERAL CONSTITUENCY AND CODE</t>
  </si>
  <si>
    <t>Alkaleri/Kirfi 
FC/038/BA</t>
  </si>
  <si>
    <t>Bauchi
 FC/039/BA</t>
  </si>
  <si>
    <t>Katagum 
 FC/049/BA</t>
  </si>
  <si>
    <t>Shira/Giade 
FC/048/BA</t>
  </si>
  <si>
    <t>Jama'are/ Itas- Gadau 
FC/047/BA</t>
  </si>
  <si>
    <t>Gamawa 
FC/046/BA</t>
  </si>
  <si>
    <t>Zaki
 FC/045/BA</t>
  </si>
  <si>
    <t>Darazo/Ganjuwa 
FC/043/BA</t>
  </si>
  <si>
    <t>Ningi/Warji 
FC/042/BA</t>
  </si>
  <si>
    <t>Toro 
 FC/041/BA</t>
  </si>
  <si>
    <t>Bogoro/Dass/ Tafawa Balewa 
FC/040/BA</t>
  </si>
  <si>
    <t>Misau/Damban 
FC/044/BA</t>
  </si>
  <si>
    <t>Bauchi South  
SD/013/BA</t>
  </si>
  <si>
    <t>Bauchi Central 
SD/014/BA</t>
  </si>
  <si>
    <t>Bauchi North 
SD/015/BA</t>
  </si>
  <si>
    <t>NAME OF STATE CONSTITUENCY &amp; CODE</t>
  </si>
  <si>
    <t>FEDERAL CONSTITUENCIES</t>
  </si>
  <si>
    <t>SENATORIAL DISTRICTS</t>
  </si>
  <si>
    <t>NAME OF SENATORIAL DISTRICT &amp; CODE</t>
  </si>
  <si>
    <t>INEC HEADQUARTERS High Court Close Bauchi</t>
  </si>
  <si>
    <t xml:space="preserve"> INEC L.G.A Office, Azare</t>
  </si>
  <si>
    <t xml:space="preserve"> INEC L.G.A Office, Bununu, Tafawa Balewa LGA</t>
  </si>
  <si>
    <t>Alkaleri, Gar, Gwaram, Pali</t>
  </si>
  <si>
    <t>INEC Office LGA Council, Alkaleri</t>
  </si>
  <si>
    <t>Birin/ Gigara/ Y ankari, Dan Kungibar, Futuk, Gwana / Mansur, Maimadi, Yalo, Yuli/ Lim</t>
  </si>
  <si>
    <t>Futuk LGA  Primary School, Fatuk</t>
  </si>
  <si>
    <t xml:space="preserve"> INEC Office, Kirfi</t>
  </si>
  <si>
    <t>INEC Office, Bauchi</t>
  </si>
  <si>
    <t>T C Yalwa, LGA  Council Yelwa</t>
  </si>
  <si>
    <t xml:space="preserve"> INEC Office, Dass L.g.a</t>
  </si>
  <si>
    <t>INEC Office, T/Balewa</t>
  </si>
  <si>
    <t>INEC Office, Bogoro</t>
  </si>
  <si>
    <t>Gumau LGA  Pri. School, Gumau</t>
  </si>
  <si>
    <t>INEC Office, Warji</t>
  </si>
  <si>
    <t xml:space="preserve"> INEC Office, Toro</t>
  </si>
  <si>
    <t>Balma, Dingis, Jangu, Kudu / Yamma, Nasaru, Ningi</t>
  </si>
  <si>
    <t>INEC Office, Ningi</t>
  </si>
  <si>
    <t>Bashe, Burra / Kyata, Kurmi, Sama, Tiffi / Guda</t>
  </si>
  <si>
    <t>Bubra LGA  Pri School, Bubra</t>
  </si>
  <si>
    <t>Ajilin/Gugulin, Beti, Jarkasa, Kukadi/Gundari, Tofu, Zadawa</t>
  </si>
  <si>
    <t>INEC Office, Misua</t>
  </si>
  <si>
    <t>Gwaram, Hardawa, Sarma/Akuyam, Sirko</t>
  </si>
  <si>
    <t>Dambam/Dagauda/Ja 
SC/121/BA</t>
  </si>
  <si>
    <t>INEC Office, Dambam</t>
  </si>
  <si>
    <t>lam
 SC/121/BA</t>
  </si>
  <si>
    <t>Darazo, Gabarin, Konkiyal, Lago, Tauya</t>
  </si>
  <si>
    <t>INEC Office, Darazo</t>
  </si>
  <si>
    <t>Gabciyari, Lanzai, Papa, Sade, Wahu, Yautare</t>
  </si>
  <si>
    <t>LGA  Pri. School Sade</t>
  </si>
  <si>
    <t>Ganjuwa, Gungura, Kariya, Kubi East, Kubi West</t>
  </si>
  <si>
    <t>LGA  Pri. School Soro</t>
  </si>
  <si>
    <t>Kafin Madaki, Miya East, Miya West, Nasarawa South, Nasarawa North, Yali</t>
  </si>
  <si>
    <t>INEC Office, K/Madaki</t>
  </si>
  <si>
    <t>Bursali, Katagum, Makawa, Tashena / Gadai</t>
  </si>
  <si>
    <t>INEC Office LGA  Council Zaki</t>
  </si>
  <si>
    <t>Alangawari / Kafin / Larabawa, Gumai, Mainako, Maiwa, Murmur South, Murmur North, Sakwa</t>
  </si>
  <si>
    <t>L.G.A Primary School Sakwa</t>
  </si>
  <si>
    <t>INEC Office, Jama'Are</t>
  </si>
  <si>
    <t>INEC Office, Itas/Gadau</t>
  </si>
  <si>
    <t>Andubun, Disina, Kilbori, Tumfafi, Zubo</t>
  </si>
  <si>
    <t>Beli/Gagidaba, Bukul/Bangire, Faggo, Sambuwal, Shira, Tsafi</t>
  </si>
  <si>
    <t>INEC Office, Shira</t>
  </si>
  <si>
    <t>INEC Office, Giade</t>
  </si>
  <si>
    <t>Buskuri, Madangala, Madara, Nasarawa Bakin Kasuwa, Tsakuwa Kofar Gabas/ Kofar Kuka</t>
  </si>
  <si>
    <t>INEC Office, Azare</t>
  </si>
  <si>
    <t>Bulkachuwa/Dagaro, Chinade, Gambaki/Bidir, Madachi/Gangai, Ragwam/Magonshi, Yayu</t>
  </si>
  <si>
    <t>Chinade Pri. School</t>
  </si>
  <si>
    <t>Udubo PRI.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</si>
</sst>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7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0" fontId="20" fillId="0" borderId="0" xfId="0" applyFont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63EE82C-80DB-4E04-96BB-5C7169D24D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6"/>
  <sheetViews>
    <sheetView zoomScaleNormal="100" workbookViewId="0">
      <selection activeCell="A2" sqref="A2:F2"/>
    </sheetView>
  </sheetViews>
  <sheetFormatPr defaultColWidth="9.1796875" defaultRowHeight="13" x14ac:dyDescent="0.3"/>
  <cols>
    <col min="1" max="1" width="6.81640625" style="50" customWidth="1"/>
    <col min="2" max="2" width="23.1796875" style="50" customWidth="1"/>
    <col min="3" max="3" width="17.7265625" style="50" bestFit="1" customWidth="1"/>
    <col min="4" max="4" width="6.1796875" style="50" bestFit="1" customWidth="1"/>
    <col min="5" max="5" width="8.453125" style="67" customWidth="1"/>
    <col min="6" max="6" width="19.7265625" style="50" customWidth="1"/>
    <col min="7" max="16384" width="9.1796875" style="50"/>
  </cols>
  <sheetData>
    <row r="2" spans="1:16" s="49" customFormat="1" ht="15" x14ac:dyDescent="0.3">
      <c r="A2" s="75" t="s">
        <v>3</v>
      </c>
      <c r="B2" s="75"/>
      <c r="C2" s="75"/>
      <c r="D2" s="75"/>
      <c r="E2" s="75"/>
      <c r="F2" s="75"/>
    </row>
    <row r="3" spans="1:16" ht="15" x14ac:dyDescent="0.3">
      <c r="A3" s="84" t="s">
        <v>120</v>
      </c>
      <c r="B3" s="84"/>
      <c r="C3" s="84"/>
      <c r="D3" s="84"/>
      <c r="E3" s="84"/>
      <c r="F3" s="84"/>
    </row>
    <row r="4" spans="1:16" s="51" customFormat="1" ht="59.25" customHeight="1" x14ac:dyDescent="0.25">
      <c r="A4" s="31" t="s">
        <v>0</v>
      </c>
      <c r="B4" s="31" t="s">
        <v>121</v>
      </c>
      <c r="C4" s="32" t="s">
        <v>33</v>
      </c>
      <c r="D4" s="31" t="s">
        <v>30</v>
      </c>
      <c r="E4" s="33" t="s">
        <v>31</v>
      </c>
      <c r="F4" s="31" t="s">
        <v>32</v>
      </c>
    </row>
    <row r="5" spans="1:16" s="53" customFormat="1" ht="12.75" customHeight="1" x14ac:dyDescent="0.25">
      <c r="A5" s="79">
        <v>1</v>
      </c>
      <c r="B5" s="76" t="s">
        <v>115</v>
      </c>
      <c r="C5" s="52" t="s">
        <v>56</v>
      </c>
      <c r="D5" s="37">
        <v>11</v>
      </c>
      <c r="E5" s="45">
        <v>300</v>
      </c>
      <c r="F5" s="76" t="s">
        <v>122</v>
      </c>
      <c r="I5" s="54"/>
      <c r="J5" s="55"/>
      <c r="K5" s="56"/>
      <c r="L5" s="55"/>
      <c r="M5" s="57"/>
      <c r="N5" s="57"/>
      <c r="O5" s="56"/>
      <c r="P5" s="55"/>
    </row>
    <row r="6" spans="1:16" s="53" customFormat="1" ht="14" x14ac:dyDescent="0.25">
      <c r="A6" s="80"/>
      <c r="B6" s="77"/>
      <c r="C6" s="52" t="s">
        <v>35</v>
      </c>
      <c r="D6" s="37">
        <v>12</v>
      </c>
      <c r="E6" s="45">
        <v>894</v>
      </c>
      <c r="F6" s="77"/>
      <c r="I6" s="55"/>
      <c r="J6" s="55"/>
      <c r="K6" s="56"/>
      <c r="L6" s="55"/>
      <c r="M6" s="57"/>
      <c r="N6" s="57"/>
      <c r="O6" s="56"/>
      <c r="P6" s="55"/>
    </row>
    <row r="7" spans="1:16" s="53" customFormat="1" ht="14" x14ac:dyDescent="0.25">
      <c r="A7" s="80"/>
      <c r="B7" s="77"/>
      <c r="C7" s="52" t="s">
        <v>37</v>
      </c>
      <c r="D7" s="37">
        <v>10</v>
      </c>
      <c r="E7" s="45">
        <v>119</v>
      </c>
      <c r="F7" s="77"/>
      <c r="I7" s="55"/>
      <c r="J7" s="55"/>
      <c r="K7" s="56"/>
      <c r="L7" s="55"/>
      <c r="M7" s="57"/>
      <c r="N7" s="57"/>
      <c r="O7" s="56"/>
      <c r="P7" s="55"/>
    </row>
    <row r="8" spans="1:16" s="53" customFormat="1" ht="14" x14ac:dyDescent="0.25">
      <c r="A8" s="80"/>
      <c r="B8" s="77"/>
      <c r="C8" s="52" t="s">
        <v>36</v>
      </c>
      <c r="D8" s="37">
        <v>10</v>
      </c>
      <c r="E8" s="45">
        <v>116</v>
      </c>
      <c r="F8" s="77"/>
      <c r="I8" s="55"/>
      <c r="J8" s="55"/>
      <c r="K8" s="56"/>
      <c r="L8" s="55"/>
      <c r="M8" s="57"/>
      <c r="N8" s="57"/>
      <c r="O8" s="56"/>
      <c r="P8" s="55"/>
    </row>
    <row r="9" spans="1:16" s="53" customFormat="1" ht="14" x14ac:dyDescent="0.25">
      <c r="A9" s="80"/>
      <c r="B9" s="77"/>
      <c r="C9" s="52" t="s">
        <v>34</v>
      </c>
      <c r="D9" s="37">
        <v>10</v>
      </c>
      <c r="E9" s="45">
        <v>154</v>
      </c>
      <c r="F9" s="77"/>
      <c r="I9" s="55"/>
      <c r="J9" s="55"/>
      <c r="K9" s="56"/>
      <c r="L9" s="55"/>
      <c r="M9" s="57"/>
      <c r="N9" s="57"/>
      <c r="O9" s="56"/>
      <c r="P9" s="55"/>
    </row>
    <row r="10" spans="1:16" s="53" customFormat="1" ht="14" x14ac:dyDescent="0.25">
      <c r="A10" s="80"/>
      <c r="B10" s="77"/>
      <c r="C10" s="52" t="s">
        <v>57</v>
      </c>
      <c r="D10" s="37">
        <v>11</v>
      </c>
      <c r="E10" s="45">
        <v>286</v>
      </c>
      <c r="F10" s="77"/>
      <c r="I10" s="55"/>
      <c r="J10" s="55"/>
      <c r="K10" s="56"/>
      <c r="L10" s="55"/>
      <c r="M10" s="57"/>
      <c r="N10" s="57"/>
      <c r="O10" s="56"/>
      <c r="P10" s="55"/>
    </row>
    <row r="11" spans="1:16" s="53" customFormat="1" ht="14" x14ac:dyDescent="0.25">
      <c r="A11" s="80"/>
      <c r="B11" s="77"/>
      <c r="C11" s="52" t="s">
        <v>41</v>
      </c>
      <c r="D11" s="37">
        <v>11</v>
      </c>
      <c r="E11" s="45">
        <v>423</v>
      </c>
      <c r="F11" s="77"/>
      <c r="I11" s="55"/>
      <c r="J11" s="55"/>
      <c r="K11" s="56"/>
      <c r="L11" s="55"/>
      <c r="M11" s="57"/>
      <c r="N11" s="57"/>
      <c r="O11" s="56"/>
      <c r="P11" s="55"/>
    </row>
    <row r="12" spans="1:16" s="53" customFormat="1" ht="14" x14ac:dyDescent="0.3">
      <c r="A12" s="81"/>
      <c r="B12" s="78"/>
      <c r="C12" s="58" t="s">
        <v>1</v>
      </c>
      <c r="D12" s="59">
        <f>SUM(D5:D11)</f>
        <v>75</v>
      </c>
      <c r="E12" s="60">
        <f>SUM(E5:E11)</f>
        <v>2292</v>
      </c>
      <c r="F12" s="78"/>
      <c r="I12" s="55"/>
      <c r="J12" s="55"/>
      <c r="K12" s="56"/>
      <c r="L12" s="55"/>
      <c r="M12" s="57"/>
      <c r="N12" s="57"/>
      <c r="O12" s="56"/>
      <c r="P12" s="55"/>
    </row>
    <row r="13" spans="1:16" s="53" customFormat="1" ht="14.5" thickBot="1" x14ac:dyDescent="0.3">
      <c r="A13" s="24"/>
      <c r="B13" s="46"/>
      <c r="C13" s="47"/>
      <c r="D13" s="46"/>
      <c r="E13" s="48"/>
      <c r="F13" s="46"/>
      <c r="I13" s="55"/>
      <c r="J13" s="55"/>
      <c r="K13" s="56"/>
      <c r="L13" s="57"/>
      <c r="M13" s="57"/>
      <c r="N13" s="56"/>
      <c r="O13" s="56"/>
      <c r="P13" s="55"/>
    </row>
    <row r="14" spans="1:16" s="53" customFormat="1" ht="14" x14ac:dyDescent="0.25">
      <c r="A14" s="82">
        <v>2</v>
      </c>
      <c r="B14" s="83" t="s">
        <v>116</v>
      </c>
      <c r="C14" s="61" t="s">
        <v>58</v>
      </c>
      <c r="D14" s="37">
        <v>10</v>
      </c>
      <c r="E14" s="45">
        <v>163</v>
      </c>
      <c r="F14" s="83" t="s">
        <v>59</v>
      </c>
      <c r="I14" s="55"/>
      <c r="J14" s="55"/>
      <c r="K14" s="56"/>
      <c r="L14" s="55"/>
      <c r="M14" s="57"/>
      <c r="N14" s="57"/>
      <c r="O14" s="56"/>
      <c r="P14" s="55"/>
    </row>
    <row r="15" spans="1:16" s="53" customFormat="1" ht="14" x14ac:dyDescent="0.25">
      <c r="A15" s="82"/>
      <c r="B15" s="83"/>
      <c r="C15" s="52" t="s">
        <v>40</v>
      </c>
      <c r="D15" s="37">
        <v>11</v>
      </c>
      <c r="E15" s="45">
        <v>270</v>
      </c>
      <c r="F15" s="83"/>
      <c r="I15" s="55"/>
      <c r="J15" s="55"/>
      <c r="K15" s="56"/>
      <c r="L15" s="55"/>
      <c r="M15" s="57"/>
      <c r="N15" s="57"/>
      <c r="O15" s="56"/>
      <c r="P15" s="55"/>
    </row>
    <row r="16" spans="1:16" s="53" customFormat="1" ht="14" x14ac:dyDescent="0.25">
      <c r="A16" s="82"/>
      <c r="B16" s="83"/>
      <c r="C16" s="52" t="s">
        <v>44</v>
      </c>
      <c r="D16" s="37">
        <v>11</v>
      </c>
      <c r="E16" s="45">
        <v>253</v>
      </c>
      <c r="F16" s="83"/>
      <c r="I16" s="55"/>
      <c r="J16" s="55"/>
      <c r="K16" s="56"/>
      <c r="L16" s="55"/>
      <c r="M16" s="57"/>
      <c r="N16" s="57"/>
      <c r="O16" s="56"/>
      <c r="P16" s="55"/>
    </row>
    <row r="17" spans="1:16" s="53" customFormat="1" ht="14" x14ac:dyDescent="0.25">
      <c r="A17" s="82"/>
      <c r="B17" s="83"/>
      <c r="C17" s="52" t="s">
        <v>42</v>
      </c>
      <c r="D17" s="37">
        <v>10</v>
      </c>
      <c r="E17" s="45">
        <v>256</v>
      </c>
      <c r="F17" s="83"/>
      <c r="I17" s="55"/>
      <c r="J17" s="55"/>
      <c r="K17" s="56"/>
      <c r="L17" s="55"/>
      <c r="M17" s="57"/>
      <c r="N17" s="57"/>
      <c r="O17" s="56"/>
      <c r="P17" s="55"/>
    </row>
    <row r="18" spans="1:16" s="53" customFormat="1" ht="14" x14ac:dyDescent="0.25">
      <c r="A18" s="82"/>
      <c r="B18" s="83"/>
      <c r="C18" s="52" t="s">
        <v>39</v>
      </c>
      <c r="D18" s="37">
        <v>11</v>
      </c>
      <c r="E18" s="45">
        <v>371</v>
      </c>
      <c r="F18" s="83"/>
      <c r="I18" s="55"/>
      <c r="J18" s="55"/>
      <c r="K18" s="56"/>
      <c r="L18" s="55"/>
      <c r="M18" s="57"/>
      <c r="N18" s="57"/>
      <c r="O18" s="56"/>
      <c r="P18" s="55"/>
    </row>
    <row r="19" spans="1:16" s="53" customFormat="1" ht="14" x14ac:dyDescent="0.25">
      <c r="A19" s="82"/>
      <c r="B19" s="83"/>
      <c r="C19" s="52" t="s">
        <v>38</v>
      </c>
      <c r="D19" s="37">
        <v>10</v>
      </c>
      <c r="E19" s="45">
        <v>142</v>
      </c>
      <c r="F19" s="83"/>
      <c r="I19" s="55"/>
      <c r="J19" s="55"/>
      <c r="K19" s="56"/>
      <c r="L19" s="55"/>
      <c r="M19" s="57"/>
      <c r="N19" s="57"/>
      <c r="O19" s="56"/>
      <c r="P19" s="55"/>
    </row>
    <row r="20" spans="1:16" s="53" customFormat="1" ht="14" x14ac:dyDescent="0.3">
      <c r="A20" s="82"/>
      <c r="B20" s="83"/>
      <c r="C20" s="58" t="s">
        <v>1</v>
      </c>
      <c r="D20" s="59">
        <f>SUM(D14:D19)</f>
        <v>63</v>
      </c>
      <c r="E20" s="62">
        <f>SUM(E14:E19)</f>
        <v>1455</v>
      </c>
      <c r="F20" s="83"/>
      <c r="I20" s="55"/>
      <c r="J20" s="55"/>
      <c r="K20" s="56"/>
      <c r="L20" s="57"/>
      <c r="M20" s="57"/>
      <c r="N20" s="56"/>
      <c r="O20" s="56"/>
      <c r="P20" s="55"/>
    </row>
    <row r="21" spans="1:16" s="53" customFormat="1" ht="14" x14ac:dyDescent="0.3">
      <c r="A21" s="24"/>
      <c r="B21" s="46"/>
      <c r="C21" s="63"/>
      <c r="D21" s="63"/>
      <c r="E21" s="64"/>
      <c r="F21" s="46"/>
      <c r="I21" s="54"/>
      <c r="J21" s="55"/>
      <c r="K21" s="56"/>
      <c r="L21" s="55"/>
      <c r="M21" s="57"/>
      <c r="N21" s="57"/>
      <c r="O21" s="56"/>
      <c r="P21" s="55"/>
    </row>
    <row r="22" spans="1:16" s="53" customFormat="1" ht="14" x14ac:dyDescent="0.25">
      <c r="A22" s="82">
        <v>3</v>
      </c>
      <c r="B22" s="83" t="s">
        <v>117</v>
      </c>
      <c r="C22" s="52" t="s">
        <v>49</v>
      </c>
      <c r="D22" s="65">
        <v>11</v>
      </c>
      <c r="E22" s="45">
        <v>289</v>
      </c>
      <c r="F22" s="83" t="s">
        <v>123</v>
      </c>
      <c r="I22" s="55"/>
      <c r="J22" s="55"/>
      <c r="K22" s="56"/>
      <c r="L22" s="55"/>
      <c r="M22" s="57"/>
      <c r="N22" s="57"/>
      <c r="O22" s="56"/>
      <c r="P22" s="55"/>
    </row>
    <row r="23" spans="1:16" s="53" customFormat="1" ht="14" x14ac:dyDescent="0.25">
      <c r="A23" s="82"/>
      <c r="B23" s="83"/>
      <c r="C23" s="52" t="s">
        <v>48</v>
      </c>
      <c r="D23" s="65">
        <v>10</v>
      </c>
      <c r="E23" s="45">
        <v>145</v>
      </c>
      <c r="F23" s="83"/>
      <c r="I23" s="55"/>
      <c r="J23" s="55"/>
      <c r="K23" s="56"/>
      <c r="L23" s="55"/>
      <c r="M23" s="57"/>
      <c r="N23" s="57"/>
      <c r="O23" s="56"/>
      <c r="P23" s="55"/>
    </row>
    <row r="24" spans="1:16" s="53" customFormat="1" ht="14" x14ac:dyDescent="0.25">
      <c r="A24" s="82"/>
      <c r="B24" s="83"/>
      <c r="C24" s="52" t="s">
        <v>46</v>
      </c>
      <c r="D24" s="65">
        <v>10</v>
      </c>
      <c r="E24" s="45">
        <v>235</v>
      </c>
      <c r="F24" s="83"/>
      <c r="I24" s="55"/>
      <c r="J24" s="55"/>
      <c r="K24" s="56"/>
      <c r="L24" s="55"/>
      <c r="M24" s="57"/>
      <c r="N24" s="57"/>
      <c r="O24" s="56"/>
      <c r="P24" s="55"/>
    </row>
    <row r="25" spans="1:16" s="53" customFormat="1" ht="14" x14ac:dyDescent="0.25">
      <c r="A25" s="82"/>
      <c r="B25" s="83"/>
      <c r="C25" s="52" t="s">
        <v>51</v>
      </c>
      <c r="D25" s="65">
        <v>10</v>
      </c>
      <c r="E25" s="45">
        <v>133</v>
      </c>
      <c r="F25" s="83"/>
      <c r="I25" s="55"/>
      <c r="J25" s="55"/>
      <c r="K25" s="56"/>
      <c r="L25" s="55"/>
      <c r="M25" s="57"/>
      <c r="N25" s="57"/>
      <c r="O25" s="56"/>
      <c r="P25" s="55"/>
    </row>
    <row r="26" spans="1:16" s="53" customFormat="1" ht="14" x14ac:dyDescent="0.25">
      <c r="A26" s="82"/>
      <c r="B26" s="83"/>
      <c r="C26" s="52" t="s">
        <v>50</v>
      </c>
      <c r="D26" s="65">
        <v>11</v>
      </c>
      <c r="E26" s="45">
        <v>364</v>
      </c>
      <c r="F26" s="83"/>
      <c r="I26" s="55"/>
      <c r="J26" s="55"/>
      <c r="K26" s="56"/>
      <c r="L26" s="55"/>
      <c r="M26" s="57"/>
      <c r="N26" s="57"/>
      <c r="O26" s="56"/>
      <c r="P26" s="55"/>
    </row>
    <row r="27" spans="1:16" s="53" customFormat="1" ht="14" x14ac:dyDescent="0.25">
      <c r="A27" s="82"/>
      <c r="B27" s="83"/>
      <c r="C27" s="52" t="s">
        <v>47</v>
      </c>
      <c r="D27" s="65">
        <v>11</v>
      </c>
      <c r="E27" s="45">
        <v>249</v>
      </c>
      <c r="F27" s="83"/>
      <c r="I27" s="55"/>
      <c r="J27" s="55"/>
      <c r="K27" s="56"/>
      <c r="L27" s="55"/>
      <c r="M27" s="57"/>
      <c r="N27" s="57"/>
      <c r="O27" s="56"/>
      <c r="P27" s="55"/>
    </row>
    <row r="28" spans="1:16" s="53" customFormat="1" ht="14" x14ac:dyDescent="0.25">
      <c r="A28" s="82"/>
      <c r="B28" s="83"/>
      <c r="C28" s="52" t="s">
        <v>45</v>
      </c>
      <c r="D28" s="65">
        <v>11</v>
      </c>
      <c r="E28" s="45">
        <v>261</v>
      </c>
      <c r="F28" s="83"/>
      <c r="I28" s="55"/>
      <c r="J28" s="55"/>
      <c r="K28" s="56"/>
      <c r="L28" s="57"/>
      <c r="M28" s="57"/>
      <c r="N28" s="56"/>
      <c r="O28" s="56"/>
      <c r="P28" s="55"/>
    </row>
    <row r="29" spans="1:16" s="53" customFormat="1" ht="14" x14ac:dyDescent="0.3">
      <c r="A29" s="82"/>
      <c r="B29" s="83"/>
      <c r="C29" s="58" t="s">
        <v>1</v>
      </c>
      <c r="D29" s="59">
        <f>SUM(D22:D28)</f>
        <v>74</v>
      </c>
      <c r="E29" s="62">
        <f>SUM(E22:E28)</f>
        <v>1676</v>
      </c>
      <c r="F29" s="83"/>
      <c r="I29" s="66"/>
    </row>
    <row r="31" spans="1:16" x14ac:dyDescent="0.3">
      <c r="C31" s="73"/>
    </row>
    <row r="32" spans="1:16" x14ac:dyDescent="0.3">
      <c r="C32" s="74"/>
    </row>
    <row r="33" spans="3:3" x14ac:dyDescent="0.3">
      <c r="C33" s="74"/>
    </row>
    <row r="34" spans="3:3" x14ac:dyDescent="0.3">
      <c r="C34" s="73"/>
    </row>
    <row r="35" spans="3:3" x14ac:dyDescent="0.3">
      <c r="C35" s="73"/>
    </row>
    <row r="36" spans="3:3" x14ac:dyDescent="0.3">
      <c r="C36" s="73"/>
    </row>
  </sheetData>
  <mergeCells count="12">
    <mergeCell ref="A2:F2"/>
    <mergeCell ref="B5:B12"/>
    <mergeCell ref="A5:A12"/>
    <mergeCell ref="F5:F12"/>
    <mergeCell ref="A22:A29"/>
    <mergeCell ref="B22:B29"/>
    <mergeCell ref="A3:F3"/>
    <mergeCell ref="F22:F29"/>
    <mergeCell ref="A14:A20"/>
    <mergeCell ref="B14:B20"/>
    <mergeCell ref="F14:F20"/>
    <mergeCell ref="C32:C33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45"/>
  <sheetViews>
    <sheetView zoomScaleNormal="100" workbookViewId="0">
      <selection activeCell="A2" sqref="A2:F2"/>
    </sheetView>
  </sheetViews>
  <sheetFormatPr defaultColWidth="9.1796875" defaultRowHeight="14.5" x14ac:dyDescent="0.35"/>
  <cols>
    <col min="1" max="1" width="7.54296875" style="6" customWidth="1"/>
    <col min="2" max="2" width="20.81640625" style="6" customWidth="1"/>
    <col min="3" max="3" width="23.54296875" style="6" customWidth="1"/>
    <col min="4" max="4" width="9.54296875" style="6" customWidth="1"/>
    <col min="5" max="5" width="12.26953125" style="6" customWidth="1"/>
    <col min="6" max="6" width="26.7265625" style="6" customWidth="1"/>
    <col min="7" max="16384" width="9.1796875" style="6"/>
  </cols>
  <sheetData>
    <row r="2" spans="1:21" s="25" customFormat="1" ht="15.5" x14ac:dyDescent="0.35">
      <c r="A2" s="86" t="s">
        <v>3</v>
      </c>
      <c r="B2" s="86"/>
      <c r="C2" s="86"/>
      <c r="D2" s="86"/>
      <c r="E2" s="86"/>
      <c r="F2" s="86"/>
    </row>
    <row r="3" spans="1:21" ht="15" x14ac:dyDescent="0.35">
      <c r="A3" s="87" t="s">
        <v>119</v>
      </c>
      <c r="B3" s="87"/>
      <c r="C3" s="87"/>
      <c r="D3" s="87"/>
      <c r="E3" s="87"/>
      <c r="F3" s="87"/>
    </row>
    <row r="4" spans="1:21" s="26" customFormat="1" ht="42" x14ac:dyDescent="0.35">
      <c r="A4" s="35" t="s">
        <v>0</v>
      </c>
      <c r="B4" s="35" t="s">
        <v>102</v>
      </c>
      <c r="C4" s="35" t="s">
        <v>33</v>
      </c>
      <c r="D4" s="35" t="s">
        <v>30</v>
      </c>
      <c r="E4" s="35" t="s">
        <v>31</v>
      </c>
      <c r="F4" s="35" t="s">
        <v>32</v>
      </c>
    </row>
    <row r="5" spans="1:21" s="26" customFormat="1" ht="15" customHeight="1" x14ac:dyDescent="0.35">
      <c r="A5" s="85">
        <v>1</v>
      </c>
      <c r="B5" s="83" t="s">
        <v>103</v>
      </c>
      <c r="C5" s="36" t="s">
        <v>56</v>
      </c>
      <c r="D5" s="37">
        <v>11</v>
      </c>
      <c r="E5" s="38">
        <v>300</v>
      </c>
      <c r="F5" s="83" t="s">
        <v>62</v>
      </c>
    </row>
    <row r="6" spans="1:21" s="26" customFormat="1" ht="14" x14ac:dyDescent="0.35">
      <c r="A6" s="85"/>
      <c r="B6" s="83"/>
      <c r="C6" s="36" t="s">
        <v>34</v>
      </c>
      <c r="D6" s="37">
        <v>10</v>
      </c>
      <c r="E6" s="38">
        <v>154</v>
      </c>
      <c r="F6" s="83"/>
    </row>
    <row r="7" spans="1:21" s="26" customFormat="1" ht="31.5" customHeight="1" x14ac:dyDescent="0.35">
      <c r="A7" s="85"/>
      <c r="B7" s="83"/>
      <c r="C7" s="39" t="s">
        <v>1</v>
      </c>
      <c r="D7" s="35">
        <f>SUM(D5:D6)</f>
        <v>21</v>
      </c>
      <c r="E7" s="40">
        <f>SUM(E5:E6)</f>
        <v>454</v>
      </c>
      <c r="F7" s="83"/>
      <c r="K7" s="91"/>
      <c r="L7" s="91"/>
      <c r="M7" s="92"/>
      <c r="N7" s="92"/>
      <c r="O7" s="92"/>
      <c r="P7" s="92"/>
      <c r="Q7" s="92"/>
      <c r="R7" s="92"/>
      <c r="S7" s="92"/>
      <c r="T7" s="92"/>
      <c r="U7" s="21"/>
    </row>
    <row r="8" spans="1:21" s="26" customFormat="1" ht="30.75" customHeight="1" x14ac:dyDescent="0.35">
      <c r="A8" s="85">
        <v>2</v>
      </c>
      <c r="B8" s="83" t="s">
        <v>104</v>
      </c>
      <c r="C8" s="36" t="s">
        <v>35</v>
      </c>
      <c r="D8" s="37">
        <v>12</v>
      </c>
      <c r="E8" s="38">
        <v>894</v>
      </c>
      <c r="F8" s="83" t="s">
        <v>63</v>
      </c>
      <c r="K8" s="20"/>
      <c r="L8" s="92"/>
      <c r="M8" s="92"/>
      <c r="N8" s="20"/>
      <c r="O8" s="20"/>
      <c r="P8" s="20"/>
      <c r="Q8" s="21"/>
      <c r="R8" s="27"/>
      <c r="S8" s="20"/>
      <c r="T8" s="92"/>
      <c r="U8" s="92"/>
    </row>
    <row r="9" spans="1:21" s="26" customFormat="1" ht="36.75" customHeight="1" x14ac:dyDescent="0.35">
      <c r="A9" s="85"/>
      <c r="B9" s="83"/>
      <c r="C9" s="39" t="s">
        <v>1</v>
      </c>
      <c r="D9" s="35">
        <f>SUM(D8:D8)</f>
        <v>12</v>
      </c>
      <c r="E9" s="40">
        <f>SUM(E8)</f>
        <v>894</v>
      </c>
      <c r="F9" s="83"/>
      <c r="K9" s="20"/>
      <c r="L9" s="91"/>
      <c r="M9" s="91"/>
      <c r="N9" s="20"/>
      <c r="O9" s="21"/>
      <c r="P9" s="20"/>
      <c r="Q9" s="23"/>
      <c r="R9" s="23"/>
      <c r="S9" s="22"/>
      <c r="T9" s="91"/>
      <c r="U9" s="91"/>
    </row>
    <row r="10" spans="1:21" s="26" customFormat="1" ht="14" x14ac:dyDescent="0.35">
      <c r="A10" s="85">
        <v>3</v>
      </c>
      <c r="B10" s="83" t="s">
        <v>113</v>
      </c>
      <c r="C10" s="36" t="s">
        <v>37</v>
      </c>
      <c r="D10" s="37">
        <v>10</v>
      </c>
      <c r="E10" s="38">
        <v>119</v>
      </c>
      <c r="F10" s="83" t="s">
        <v>124</v>
      </c>
      <c r="K10" s="20"/>
      <c r="L10" s="91"/>
      <c r="M10" s="91"/>
      <c r="N10" s="20"/>
      <c r="O10" s="21"/>
      <c r="P10" s="20"/>
      <c r="Q10" s="23"/>
      <c r="R10" s="23"/>
      <c r="S10" s="22"/>
      <c r="T10" s="91"/>
      <c r="U10" s="91"/>
    </row>
    <row r="11" spans="1:21" s="26" customFormat="1" ht="14" x14ac:dyDescent="0.35">
      <c r="A11" s="85"/>
      <c r="B11" s="83"/>
      <c r="C11" s="36" t="s">
        <v>36</v>
      </c>
      <c r="D11" s="37">
        <v>10</v>
      </c>
      <c r="E11" s="38">
        <v>116</v>
      </c>
      <c r="F11" s="83"/>
      <c r="K11" s="20"/>
      <c r="L11" s="21"/>
      <c r="M11" s="21"/>
      <c r="N11" s="20"/>
      <c r="O11" s="21"/>
      <c r="P11" s="20"/>
      <c r="Q11" s="23"/>
      <c r="R11" s="23"/>
      <c r="S11" s="22"/>
      <c r="T11" s="21"/>
      <c r="U11" s="21"/>
    </row>
    <row r="12" spans="1:21" s="26" customFormat="1" ht="14" x14ac:dyDescent="0.35">
      <c r="A12" s="85"/>
      <c r="B12" s="83"/>
      <c r="C12" s="36" t="s">
        <v>57</v>
      </c>
      <c r="D12" s="37">
        <v>11</v>
      </c>
      <c r="E12" s="38">
        <v>286</v>
      </c>
      <c r="F12" s="83"/>
      <c r="K12" s="20"/>
      <c r="L12" s="91"/>
      <c r="M12" s="91"/>
      <c r="N12" s="20"/>
      <c r="O12" s="21"/>
      <c r="P12" s="20"/>
      <c r="Q12" s="23"/>
      <c r="R12" s="23"/>
      <c r="S12" s="22"/>
      <c r="T12" s="92"/>
      <c r="U12" s="92"/>
    </row>
    <row r="13" spans="1:21" s="26" customFormat="1" ht="14" x14ac:dyDescent="0.35">
      <c r="A13" s="85"/>
      <c r="B13" s="83"/>
      <c r="C13" s="39" t="s">
        <v>1</v>
      </c>
      <c r="D13" s="35">
        <f>SUM(D10:D12)</f>
        <v>31</v>
      </c>
      <c r="E13" s="40">
        <f>SUM(E10:E12)</f>
        <v>521</v>
      </c>
      <c r="F13" s="83"/>
      <c r="K13" s="20"/>
      <c r="L13" s="91"/>
      <c r="M13" s="91"/>
      <c r="N13" s="20"/>
      <c r="O13" s="21"/>
      <c r="P13" s="20"/>
      <c r="Q13" s="23"/>
      <c r="R13" s="23"/>
      <c r="S13" s="22"/>
      <c r="T13" s="91"/>
      <c r="U13" s="91"/>
    </row>
    <row r="14" spans="1:21" s="26" customFormat="1" ht="14" x14ac:dyDescent="0.35">
      <c r="A14" s="85">
        <v>4</v>
      </c>
      <c r="B14" s="83" t="s">
        <v>112</v>
      </c>
      <c r="C14" s="36" t="s">
        <v>41</v>
      </c>
      <c r="D14" s="37">
        <v>11</v>
      </c>
      <c r="E14" s="38">
        <v>423</v>
      </c>
      <c r="F14" s="83" t="s">
        <v>64</v>
      </c>
      <c r="K14" s="20"/>
      <c r="L14" s="91"/>
      <c r="M14" s="91"/>
      <c r="N14" s="20"/>
      <c r="O14" s="21"/>
      <c r="P14" s="20"/>
      <c r="Q14" s="23"/>
      <c r="R14" s="23"/>
      <c r="S14" s="22"/>
      <c r="T14" s="91"/>
      <c r="U14" s="91"/>
    </row>
    <row r="15" spans="1:21" s="26" customFormat="1" ht="26.25" customHeight="1" x14ac:dyDescent="0.35">
      <c r="A15" s="85"/>
      <c r="B15" s="83"/>
      <c r="C15" s="39" t="s">
        <v>1</v>
      </c>
      <c r="D15" s="35">
        <f>SUM(D14:D14)</f>
        <v>11</v>
      </c>
      <c r="E15" s="40">
        <f>SUM(E14)</f>
        <v>423</v>
      </c>
      <c r="F15" s="83"/>
      <c r="K15" s="20"/>
      <c r="L15" s="91"/>
      <c r="M15" s="91"/>
      <c r="N15" s="20"/>
      <c r="O15" s="21"/>
      <c r="P15" s="20"/>
      <c r="Q15" s="23"/>
      <c r="R15" s="23"/>
      <c r="S15" s="22"/>
      <c r="T15" s="91"/>
      <c r="U15" s="91"/>
    </row>
    <row r="16" spans="1:21" s="26" customFormat="1" ht="14" x14ac:dyDescent="0.35">
      <c r="A16" s="85">
        <v>5</v>
      </c>
      <c r="B16" s="83" t="s">
        <v>111</v>
      </c>
      <c r="C16" s="36" t="s">
        <v>39</v>
      </c>
      <c r="D16" s="37">
        <v>11</v>
      </c>
      <c r="E16" s="38">
        <v>371</v>
      </c>
      <c r="F16" s="83" t="s">
        <v>71</v>
      </c>
      <c r="K16" s="20"/>
      <c r="L16" s="91"/>
      <c r="M16" s="91"/>
      <c r="N16" s="20"/>
      <c r="O16" s="21"/>
      <c r="P16" s="20"/>
      <c r="Q16" s="23"/>
      <c r="R16" s="23"/>
      <c r="S16" s="22"/>
      <c r="T16" s="91"/>
      <c r="U16" s="91"/>
    </row>
    <row r="17" spans="1:21" s="26" customFormat="1" ht="14" x14ac:dyDescent="0.35">
      <c r="A17" s="85"/>
      <c r="B17" s="83"/>
      <c r="C17" s="36" t="s">
        <v>38</v>
      </c>
      <c r="D17" s="37">
        <v>10</v>
      </c>
      <c r="E17" s="38">
        <v>142</v>
      </c>
      <c r="F17" s="83"/>
      <c r="K17" s="20"/>
      <c r="L17" s="91"/>
      <c r="M17" s="91"/>
      <c r="N17" s="20"/>
      <c r="O17" s="21"/>
      <c r="P17" s="20"/>
      <c r="Q17" s="23"/>
      <c r="R17" s="23"/>
      <c r="S17" s="22"/>
      <c r="T17" s="91"/>
      <c r="U17" s="91"/>
    </row>
    <row r="18" spans="1:21" s="26" customFormat="1" ht="14" x14ac:dyDescent="0.35">
      <c r="A18" s="85"/>
      <c r="B18" s="83"/>
      <c r="C18" s="39" t="s">
        <v>1</v>
      </c>
      <c r="D18" s="35">
        <f>SUM(D16:D17)</f>
        <v>21</v>
      </c>
      <c r="E18" s="40">
        <f>SUM(E16:E17)</f>
        <v>513</v>
      </c>
      <c r="F18" s="83"/>
    </row>
    <row r="19" spans="1:21" s="26" customFormat="1" ht="14" x14ac:dyDescent="0.35">
      <c r="A19" s="85">
        <v>6</v>
      </c>
      <c r="B19" s="83" t="s">
        <v>110</v>
      </c>
      <c r="C19" s="36" t="s">
        <v>40</v>
      </c>
      <c r="D19" s="37">
        <v>11</v>
      </c>
      <c r="E19" s="38">
        <v>270</v>
      </c>
      <c r="F19" s="83" t="s">
        <v>60</v>
      </c>
    </row>
    <row r="20" spans="1:21" s="26" customFormat="1" ht="15" customHeight="1" x14ac:dyDescent="0.35">
      <c r="A20" s="85"/>
      <c r="B20" s="83"/>
      <c r="C20" s="36" t="s">
        <v>44</v>
      </c>
      <c r="D20" s="37">
        <v>11</v>
      </c>
      <c r="E20" s="38">
        <v>253</v>
      </c>
      <c r="F20" s="83"/>
    </row>
    <row r="21" spans="1:21" s="26" customFormat="1" ht="40.5" customHeight="1" x14ac:dyDescent="0.35">
      <c r="A21" s="85"/>
      <c r="B21" s="83"/>
      <c r="C21" s="39" t="s">
        <v>1</v>
      </c>
      <c r="D21" s="35">
        <f>SUM(D19:D20)</f>
        <v>22</v>
      </c>
      <c r="E21" s="40">
        <f>SUM(E19:E20)</f>
        <v>523</v>
      </c>
      <c r="F21" s="83"/>
    </row>
    <row r="22" spans="1:21" s="26" customFormat="1" ht="42" customHeight="1" x14ac:dyDescent="0.35">
      <c r="A22" s="85">
        <v>7</v>
      </c>
      <c r="B22" s="83" t="s">
        <v>114</v>
      </c>
      <c r="C22" s="36" t="s">
        <v>43</v>
      </c>
      <c r="D22" s="37">
        <v>10</v>
      </c>
      <c r="E22" s="38">
        <v>163</v>
      </c>
      <c r="F22" s="83" t="s">
        <v>65</v>
      </c>
    </row>
    <row r="23" spans="1:21" s="26" customFormat="1" ht="14" x14ac:dyDescent="0.35">
      <c r="A23" s="85"/>
      <c r="B23" s="83"/>
      <c r="C23" s="36" t="s">
        <v>42</v>
      </c>
      <c r="D23" s="37">
        <v>10</v>
      </c>
      <c r="E23" s="38">
        <v>256</v>
      </c>
      <c r="F23" s="83"/>
    </row>
    <row r="24" spans="1:21" s="26" customFormat="1" ht="14" x14ac:dyDescent="0.35">
      <c r="A24" s="85"/>
      <c r="B24" s="83"/>
      <c r="C24" s="39" t="s">
        <v>1</v>
      </c>
      <c r="D24" s="35">
        <f>SUM(D22:D23)</f>
        <v>20</v>
      </c>
      <c r="E24" s="40">
        <f>SUM(E22:E23)</f>
        <v>419</v>
      </c>
      <c r="F24" s="83"/>
    </row>
    <row r="25" spans="1:21" s="26" customFormat="1" ht="47.25" customHeight="1" x14ac:dyDescent="0.35">
      <c r="A25" s="41"/>
      <c r="B25" s="83" t="s">
        <v>109</v>
      </c>
      <c r="C25" s="36" t="s">
        <v>45</v>
      </c>
      <c r="D25" s="37">
        <v>11</v>
      </c>
      <c r="E25" s="38">
        <v>261</v>
      </c>
      <c r="F25" s="76" t="s">
        <v>66</v>
      </c>
    </row>
    <row r="26" spans="1:21" s="26" customFormat="1" ht="14" hidden="1" x14ac:dyDescent="0.35">
      <c r="A26" s="41">
        <v>8</v>
      </c>
      <c r="B26" s="83"/>
      <c r="C26" s="39" t="s">
        <v>1</v>
      </c>
      <c r="D26" s="35">
        <f>SUM(D25)</f>
        <v>11</v>
      </c>
      <c r="E26" s="40">
        <f>SUM(E25)</f>
        <v>261</v>
      </c>
      <c r="F26" s="78"/>
    </row>
    <row r="27" spans="1:21" s="26" customFormat="1" ht="58.5" customHeight="1" x14ac:dyDescent="0.35">
      <c r="A27" s="85">
        <v>9</v>
      </c>
      <c r="B27" s="83" t="s">
        <v>108</v>
      </c>
      <c r="C27" s="36" t="s">
        <v>49</v>
      </c>
      <c r="D27" s="37">
        <v>11</v>
      </c>
      <c r="E27" s="38">
        <v>289</v>
      </c>
      <c r="F27" s="83" t="s">
        <v>70</v>
      </c>
    </row>
    <row r="28" spans="1:21" s="26" customFormat="1" ht="14" hidden="1" x14ac:dyDescent="0.35">
      <c r="A28" s="85"/>
      <c r="B28" s="83"/>
      <c r="C28" s="39" t="s">
        <v>1</v>
      </c>
      <c r="D28" s="35">
        <f>SUM(D27:D27)</f>
        <v>11</v>
      </c>
      <c r="E28" s="40">
        <f>SUM(E27)</f>
        <v>289</v>
      </c>
      <c r="F28" s="83"/>
    </row>
    <row r="29" spans="1:21" s="26" customFormat="1" ht="50.25" customHeight="1" x14ac:dyDescent="0.35">
      <c r="A29" s="85">
        <v>10</v>
      </c>
      <c r="B29" s="83" t="s">
        <v>107</v>
      </c>
      <c r="C29" s="36" t="s">
        <v>61</v>
      </c>
      <c r="D29" s="37">
        <v>10</v>
      </c>
      <c r="E29" s="38">
        <v>235</v>
      </c>
      <c r="F29" s="83" t="s">
        <v>67</v>
      </c>
    </row>
    <row r="30" spans="1:21" s="26" customFormat="1" ht="19.5" customHeight="1" x14ac:dyDescent="0.35">
      <c r="A30" s="85"/>
      <c r="B30" s="83"/>
      <c r="C30" s="36" t="s">
        <v>51</v>
      </c>
      <c r="D30" s="37">
        <v>10</v>
      </c>
      <c r="E30" s="38">
        <v>133</v>
      </c>
      <c r="F30" s="83"/>
    </row>
    <row r="31" spans="1:21" s="26" customFormat="1" ht="25.5" customHeight="1" x14ac:dyDescent="0.35">
      <c r="A31" s="85"/>
      <c r="B31" s="83"/>
      <c r="C31" s="39" t="s">
        <v>1</v>
      </c>
      <c r="D31" s="35">
        <f>SUM(D29:D30)</f>
        <v>20</v>
      </c>
      <c r="E31" s="40">
        <f>SUM(E29:E30)</f>
        <v>368</v>
      </c>
      <c r="F31" s="83"/>
    </row>
    <row r="32" spans="1:21" s="26" customFormat="1" ht="33" customHeight="1" x14ac:dyDescent="0.35">
      <c r="A32" s="85">
        <v>11</v>
      </c>
      <c r="B32" s="83" t="s">
        <v>106</v>
      </c>
      <c r="C32" s="36" t="s">
        <v>48</v>
      </c>
      <c r="D32" s="37">
        <v>10</v>
      </c>
      <c r="E32" s="38">
        <v>145</v>
      </c>
      <c r="F32" s="83" t="s">
        <v>68</v>
      </c>
    </row>
    <row r="33" spans="1:6" s="26" customFormat="1" ht="30" customHeight="1" x14ac:dyDescent="0.35">
      <c r="A33" s="85"/>
      <c r="B33" s="83"/>
      <c r="C33" s="36" t="s">
        <v>47</v>
      </c>
      <c r="D33" s="37">
        <v>11</v>
      </c>
      <c r="E33" s="38">
        <v>249</v>
      </c>
      <c r="F33" s="83"/>
    </row>
    <row r="34" spans="1:6" s="26" customFormat="1" ht="23.25" customHeight="1" x14ac:dyDescent="0.35">
      <c r="A34" s="88"/>
      <c r="B34" s="76"/>
      <c r="C34" s="42" t="s">
        <v>1</v>
      </c>
      <c r="D34" s="43">
        <f>SUM(D32:D33)</f>
        <v>21</v>
      </c>
      <c r="E34" s="44">
        <f>SUM(E32:E33)</f>
        <v>394</v>
      </c>
      <c r="F34" s="76"/>
    </row>
    <row r="35" spans="1:6" s="26" customFormat="1" ht="54" customHeight="1" x14ac:dyDescent="0.35">
      <c r="A35" s="35">
        <v>12</v>
      </c>
      <c r="B35" s="37" t="s">
        <v>105</v>
      </c>
      <c r="C35" s="36" t="s">
        <v>50</v>
      </c>
      <c r="D35" s="35">
        <v>11</v>
      </c>
      <c r="E35" s="40">
        <v>364</v>
      </c>
      <c r="F35" s="76" t="s">
        <v>69</v>
      </c>
    </row>
    <row r="36" spans="1:6" s="26" customFormat="1" ht="14" x14ac:dyDescent="0.35">
      <c r="A36" s="35"/>
      <c r="B36" s="37"/>
      <c r="C36" s="39" t="s">
        <v>1</v>
      </c>
      <c r="D36" s="35">
        <v>11</v>
      </c>
      <c r="E36" s="40">
        <v>364</v>
      </c>
      <c r="F36" s="78"/>
    </row>
    <row r="37" spans="1:6" x14ac:dyDescent="0.35">
      <c r="A37" s="89"/>
      <c r="B37" s="34"/>
      <c r="C37" s="8"/>
      <c r="D37" s="7"/>
      <c r="E37" s="9"/>
      <c r="F37" s="90"/>
    </row>
    <row r="38" spans="1:6" x14ac:dyDescent="0.35">
      <c r="A38" s="89"/>
      <c r="B38" s="89"/>
      <c r="C38" s="89"/>
      <c r="D38" s="7"/>
      <c r="E38" s="9"/>
      <c r="F38" s="90"/>
    </row>
    <row r="39" spans="1:6" x14ac:dyDescent="0.35">
      <c r="A39" s="89"/>
      <c r="B39" s="89"/>
      <c r="C39" s="89"/>
      <c r="D39" s="10"/>
      <c r="E39" s="11"/>
      <c r="F39" s="90"/>
    </row>
    <row r="40" spans="1:6" s="5" customFormat="1" ht="10.5" x14ac:dyDescent="0.35">
      <c r="A40" s="2"/>
      <c r="B40" s="89"/>
      <c r="C40" s="89"/>
      <c r="D40" s="3"/>
      <c r="E40" s="12"/>
      <c r="F40" s="3"/>
    </row>
    <row r="41" spans="1:6" ht="20.149999999999999" customHeight="1" x14ac:dyDescent="0.35">
      <c r="A41" s="89"/>
      <c r="B41" s="89"/>
      <c r="C41" s="89"/>
      <c r="D41" s="7"/>
      <c r="E41" s="9"/>
      <c r="F41" s="90"/>
    </row>
    <row r="42" spans="1:6" ht="20.149999999999999" customHeight="1" x14ac:dyDescent="0.35">
      <c r="A42" s="89"/>
      <c r="B42" s="89"/>
      <c r="C42" s="89"/>
      <c r="D42" s="7"/>
      <c r="E42" s="9"/>
      <c r="F42" s="90"/>
    </row>
    <row r="43" spans="1:6" ht="20.149999999999999" customHeight="1" x14ac:dyDescent="0.35">
      <c r="A43" s="89"/>
      <c r="B43" s="89"/>
      <c r="C43" s="89"/>
      <c r="D43" s="10"/>
      <c r="E43" s="11"/>
      <c r="F43" s="90"/>
    </row>
    <row r="44" spans="1:6" s="5" customFormat="1" ht="10.5" x14ac:dyDescent="0.35">
      <c r="A44" s="13"/>
      <c r="B44" s="3"/>
      <c r="C44" s="4"/>
      <c r="D44" s="3"/>
      <c r="E44" s="12"/>
      <c r="F44" s="3"/>
    </row>
    <row r="45" spans="1:6" x14ac:dyDescent="0.35">
      <c r="A45" s="10"/>
      <c r="B45" s="7"/>
      <c r="C45" s="8"/>
      <c r="D45" s="10"/>
      <c r="E45" s="11"/>
      <c r="F45" s="7"/>
    </row>
  </sheetData>
  <mergeCells count="64">
    <mergeCell ref="L16:M16"/>
    <mergeCell ref="T16:U16"/>
    <mergeCell ref="L17:M17"/>
    <mergeCell ref="T17:U17"/>
    <mergeCell ref="L14:M14"/>
    <mergeCell ref="T14:U14"/>
    <mergeCell ref="L15:M15"/>
    <mergeCell ref="T15:U15"/>
    <mergeCell ref="L13:M13"/>
    <mergeCell ref="T13:U13"/>
    <mergeCell ref="L9:M9"/>
    <mergeCell ref="T9:U9"/>
    <mergeCell ref="L10:M10"/>
    <mergeCell ref="T10:U10"/>
    <mergeCell ref="K7:L7"/>
    <mergeCell ref="M7:T7"/>
    <mergeCell ref="L8:M8"/>
    <mergeCell ref="T8:U8"/>
    <mergeCell ref="L12:M12"/>
    <mergeCell ref="T12:U12"/>
    <mergeCell ref="A37:A39"/>
    <mergeCell ref="F37:F39"/>
    <mergeCell ref="A41:A43"/>
    <mergeCell ref="F41:F43"/>
    <mergeCell ref="B38:C38"/>
    <mergeCell ref="B39:C40"/>
    <mergeCell ref="B41:C41"/>
    <mergeCell ref="B42:C42"/>
    <mergeCell ref="B43:C43"/>
    <mergeCell ref="A29:A31"/>
    <mergeCell ref="B29:B31"/>
    <mergeCell ref="F29:F31"/>
    <mergeCell ref="A32:A34"/>
    <mergeCell ref="B32:B34"/>
    <mergeCell ref="F32:F34"/>
    <mergeCell ref="A22:A24"/>
    <mergeCell ref="B22:B24"/>
    <mergeCell ref="F22:F24"/>
    <mergeCell ref="A27:A28"/>
    <mergeCell ref="B27:B28"/>
    <mergeCell ref="F27:F28"/>
    <mergeCell ref="B25:B26"/>
    <mergeCell ref="F25:F26"/>
    <mergeCell ref="A19:A21"/>
    <mergeCell ref="B19:B21"/>
    <mergeCell ref="F19:F21"/>
    <mergeCell ref="A2:F2"/>
    <mergeCell ref="A5:A7"/>
    <mergeCell ref="B5:B7"/>
    <mergeCell ref="F5:F7"/>
    <mergeCell ref="A3:F3"/>
    <mergeCell ref="F35:F36"/>
    <mergeCell ref="A8:A9"/>
    <mergeCell ref="B8:B9"/>
    <mergeCell ref="F8:F9"/>
    <mergeCell ref="A10:A13"/>
    <mergeCell ref="B10:B13"/>
    <mergeCell ref="F10:F13"/>
    <mergeCell ref="A14:A15"/>
    <mergeCell ref="B14:B15"/>
    <mergeCell ref="F14:F15"/>
    <mergeCell ref="A16:A18"/>
    <mergeCell ref="B16:B18"/>
    <mergeCell ref="F16:F18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abSelected="1" topLeftCell="A3" zoomScaleNormal="100" workbookViewId="0">
      <selection activeCell="D3" sqref="D3"/>
    </sheetView>
  </sheetViews>
  <sheetFormatPr defaultColWidth="9.1796875" defaultRowHeight="13" x14ac:dyDescent="0.3"/>
  <cols>
    <col min="1" max="1" width="6.1796875" style="28" customWidth="1"/>
    <col min="2" max="2" width="9.1796875" style="1"/>
    <col min="3" max="3" width="11" style="1" customWidth="1"/>
    <col min="4" max="4" width="39.54296875" style="1" customWidth="1"/>
    <col min="5" max="6" width="6.26953125" style="28" bestFit="1" customWidth="1"/>
    <col min="7" max="7" width="9.1796875" style="1"/>
    <col min="8" max="8" width="18.453125" style="1" customWidth="1"/>
    <col min="9" max="9" width="11.453125" style="1" hidden="1" customWidth="1"/>
    <col min="10" max="16384" width="9.1796875" style="1"/>
  </cols>
  <sheetData>
    <row r="1" spans="1:12" s="14" customFormat="1" ht="15" x14ac:dyDescent="0.3">
      <c r="A1" s="95" t="s">
        <v>3</v>
      </c>
      <c r="B1" s="95"/>
      <c r="C1" s="95"/>
      <c r="D1" s="95"/>
      <c r="E1" s="95"/>
      <c r="F1" s="95"/>
      <c r="G1" s="95"/>
      <c r="H1" s="95"/>
      <c r="I1" s="95"/>
    </row>
    <row r="2" spans="1:12" s="14" customFormat="1" ht="15" x14ac:dyDescent="0.3">
      <c r="A2" s="95" t="s">
        <v>5</v>
      </c>
      <c r="B2" s="95"/>
      <c r="C2" s="95"/>
      <c r="D2" s="95"/>
      <c r="E2" s="95"/>
      <c r="F2" s="95"/>
      <c r="G2" s="95"/>
      <c r="H2" s="95"/>
      <c r="I2" s="95"/>
    </row>
    <row r="3" spans="1:12" s="16" customFormat="1" ht="63.75" customHeight="1" x14ac:dyDescent="0.35">
      <c r="A3" s="29" t="s">
        <v>0</v>
      </c>
      <c r="B3" s="95" t="s">
        <v>118</v>
      </c>
      <c r="C3" s="95"/>
      <c r="D3" s="29" t="s">
        <v>33</v>
      </c>
      <c r="E3" s="29" t="s">
        <v>30</v>
      </c>
      <c r="F3" s="29" t="s">
        <v>31</v>
      </c>
      <c r="G3" s="95" t="s">
        <v>4</v>
      </c>
      <c r="H3" s="95"/>
      <c r="I3" s="30" t="s">
        <v>2</v>
      </c>
      <c r="J3" s="15"/>
      <c r="K3" s="15"/>
      <c r="L3" s="15"/>
    </row>
    <row r="4" spans="1:12" s="18" customFormat="1" ht="45.75" customHeight="1" x14ac:dyDescent="0.25">
      <c r="A4" s="68">
        <v>1</v>
      </c>
      <c r="B4" s="93" t="s">
        <v>72</v>
      </c>
      <c r="C4" s="93"/>
      <c r="D4" s="69" t="s">
        <v>125</v>
      </c>
      <c r="E4" s="68">
        <v>4</v>
      </c>
      <c r="F4" s="68">
        <v>119</v>
      </c>
      <c r="G4" s="100" t="s">
        <v>126</v>
      </c>
      <c r="H4" s="100"/>
      <c r="I4" s="17"/>
    </row>
    <row r="5" spans="1:12" s="18" customFormat="1" ht="42" customHeight="1" x14ac:dyDescent="0.25">
      <c r="A5" s="68">
        <v>2</v>
      </c>
      <c r="B5" s="93" t="s">
        <v>73</v>
      </c>
      <c r="C5" s="93"/>
      <c r="D5" s="69" t="s">
        <v>127</v>
      </c>
      <c r="E5" s="68">
        <v>7</v>
      </c>
      <c r="F5" s="68">
        <v>181</v>
      </c>
      <c r="G5" s="94" t="s">
        <v>128</v>
      </c>
      <c r="H5" s="94"/>
      <c r="I5" s="17"/>
    </row>
    <row r="6" spans="1:12" s="18" customFormat="1" ht="51" customHeight="1" x14ac:dyDescent="0.25">
      <c r="A6" s="68">
        <v>3</v>
      </c>
      <c r="B6" s="93" t="s">
        <v>74</v>
      </c>
      <c r="C6" s="93"/>
      <c r="D6" s="69" t="s">
        <v>6</v>
      </c>
      <c r="E6" s="68">
        <v>10</v>
      </c>
      <c r="F6" s="68">
        <v>154</v>
      </c>
      <c r="G6" s="94" t="s">
        <v>129</v>
      </c>
      <c r="H6" s="94"/>
      <c r="I6" s="17"/>
    </row>
    <row r="7" spans="1:12" s="18" customFormat="1" ht="41.25" customHeight="1" x14ac:dyDescent="0.25">
      <c r="A7" s="68">
        <v>4</v>
      </c>
      <c r="B7" s="93" t="s">
        <v>75</v>
      </c>
      <c r="C7" s="93"/>
      <c r="D7" s="69" t="s">
        <v>7</v>
      </c>
      <c r="E7" s="68">
        <v>5</v>
      </c>
      <c r="F7" s="68">
        <v>508</v>
      </c>
      <c r="G7" s="94" t="s">
        <v>130</v>
      </c>
      <c r="H7" s="94"/>
      <c r="I7" s="17"/>
    </row>
    <row r="8" spans="1:12" s="18" customFormat="1" ht="69.75" customHeight="1" x14ac:dyDescent="0.25">
      <c r="A8" s="68">
        <v>5</v>
      </c>
      <c r="B8" s="93" t="s">
        <v>76</v>
      </c>
      <c r="C8" s="93"/>
      <c r="D8" s="69" t="s">
        <v>8</v>
      </c>
      <c r="E8" s="68">
        <v>7</v>
      </c>
      <c r="F8" s="68">
        <v>386</v>
      </c>
      <c r="G8" s="94" t="s">
        <v>131</v>
      </c>
      <c r="H8" s="94"/>
      <c r="I8" s="17"/>
    </row>
    <row r="9" spans="1:12" s="18" customFormat="1" ht="47.25" customHeight="1" x14ac:dyDescent="0.25">
      <c r="A9" s="68">
        <v>6</v>
      </c>
      <c r="B9" s="93" t="s">
        <v>77</v>
      </c>
      <c r="C9" s="93"/>
      <c r="D9" s="69" t="s">
        <v>9</v>
      </c>
      <c r="E9" s="68">
        <v>10</v>
      </c>
      <c r="F9" s="68">
        <v>116</v>
      </c>
      <c r="G9" s="94" t="s">
        <v>132</v>
      </c>
      <c r="H9" s="94"/>
      <c r="I9" s="17"/>
    </row>
    <row r="10" spans="1:12" s="18" customFormat="1" ht="69.75" customHeight="1" x14ac:dyDescent="0.25">
      <c r="A10" s="68">
        <v>7</v>
      </c>
      <c r="B10" s="93" t="s">
        <v>78</v>
      </c>
      <c r="C10" s="93"/>
      <c r="D10" s="70" t="s">
        <v>10</v>
      </c>
      <c r="E10" s="68">
        <v>11</v>
      </c>
      <c r="F10" s="68">
        <v>286</v>
      </c>
      <c r="G10" s="94" t="s">
        <v>133</v>
      </c>
      <c r="H10" s="94"/>
      <c r="I10" s="19" t="s">
        <v>21</v>
      </c>
    </row>
    <row r="11" spans="1:12" s="18" customFormat="1" ht="60.75" customHeight="1" x14ac:dyDescent="0.25">
      <c r="A11" s="68">
        <v>8</v>
      </c>
      <c r="B11" s="93" t="s">
        <v>79</v>
      </c>
      <c r="C11" s="93"/>
      <c r="D11" s="69" t="s">
        <v>11</v>
      </c>
      <c r="E11" s="68">
        <v>10</v>
      </c>
      <c r="F11" s="68">
        <v>119</v>
      </c>
      <c r="G11" s="94" t="s">
        <v>134</v>
      </c>
      <c r="H11" s="94"/>
      <c r="I11" s="17"/>
    </row>
    <row r="12" spans="1:12" s="18" customFormat="1" ht="44.25" customHeight="1" x14ac:dyDescent="0.25">
      <c r="A12" s="68">
        <v>9</v>
      </c>
      <c r="B12" s="93" t="s">
        <v>80</v>
      </c>
      <c r="C12" s="93"/>
      <c r="D12" s="69" t="s">
        <v>12</v>
      </c>
      <c r="E12" s="68">
        <v>5</v>
      </c>
      <c r="F12" s="68">
        <v>150</v>
      </c>
      <c r="G12" s="94" t="s">
        <v>135</v>
      </c>
      <c r="H12" s="94"/>
      <c r="I12" s="17" t="s">
        <v>29</v>
      </c>
    </row>
    <row r="13" spans="1:12" s="18" customFormat="1" ht="34.5" x14ac:dyDescent="0.25">
      <c r="A13" s="68">
        <v>10</v>
      </c>
      <c r="B13" s="93" t="s">
        <v>81</v>
      </c>
      <c r="C13" s="93"/>
      <c r="D13" s="69" t="s">
        <v>13</v>
      </c>
      <c r="E13" s="68">
        <v>10</v>
      </c>
      <c r="F13" s="68">
        <v>142</v>
      </c>
      <c r="G13" s="94" t="s">
        <v>136</v>
      </c>
      <c r="H13" s="94"/>
      <c r="I13" s="17"/>
    </row>
    <row r="14" spans="1:12" s="18" customFormat="1" ht="42.75" customHeight="1" x14ac:dyDescent="0.25">
      <c r="A14" s="68">
        <v>11</v>
      </c>
      <c r="B14" s="93" t="s">
        <v>82</v>
      </c>
      <c r="C14" s="93"/>
      <c r="D14" s="69" t="s">
        <v>14</v>
      </c>
      <c r="E14" s="68">
        <v>6</v>
      </c>
      <c r="F14" s="68">
        <v>273</v>
      </c>
      <c r="G14" s="98" t="s">
        <v>137</v>
      </c>
      <c r="H14" s="98"/>
      <c r="I14" s="17" t="s">
        <v>29</v>
      </c>
    </row>
    <row r="15" spans="1:12" s="18" customFormat="1" ht="38.25" customHeight="1" x14ac:dyDescent="0.25">
      <c r="A15" s="68">
        <v>12</v>
      </c>
      <c r="B15" s="93" t="s">
        <v>83</v>
      </c>
      <c r="C15" s="93"/>
      <c r="D15" s="69" t="s">
        <v>138</v>
      </c>
      <c r="E15" s="68">
        <v>6</v>
      </c>
      <c r="F15" s="68">
        <v>215</v>
      </c>
      <c r="G15" s="94" t="s">
        <v>139</v>
      </c>
      <c r="H15" s="94"/>
      <c r="I15" s="97" t="s">
        <v>22</v>
      </c>
    </row>
    <row r="16" spans="1:12" s="18" customFormat="1" ht="39.75" customHeight="1" x14ac:dyDescent="0.25">
      <c r="A16" s="68">
        <v>13</v>
      </c>
      <c r="B16" s="93" t="s">
        <v>84</v>
      </c>
      <c r="C16" s="93"/>
      <c r="D16" s="69" t="s">
        <v>140</v>
      </c>
      <c r="E16" s="68">
        <v>5</v>
      </c>
      <c r="F16" s="68">
        <v>156</v>
      </c>
      <c r="G16" s="94" t="s">
        <v>141</v>
      </c>
      <c r="H16" s="94"/>
      <c r="I16" s="97"/>
    </row>
    <row r="17" spans="1:9" s="18" customFormat="1" ht="37.5" customHeight="1" x14ac:dyDescent="0.25">
      <c r="A17" s="68">
        <v>14</v>
      </c>
      <c r="B17" s="93" t="s">
        <v>85</v>
      </c>
      <c r="C17" s="93"/>
      <c r="D17" s="69" t="s">
        <v>142</v>
      </c>
      <c r="E17" s="68">
        <v>6</v>
      </c>
      <c r="F17" s="68">
        <v>179</v>
      </c>
      <c r="G17" s="94" t="s">
        <v>143</v>
      </c>
      <c r="H17" s="94"/>
      <c r="I17" s="97" t="s">
        <v>23</v>
      </c>
    </row>
    <row r="18" spans="1:9" s="18" customFormat="1" ht="36" customHeight="1" x14ac:dyDescent="0.25">
      <c r="A18" s="68">
        <v>15</v>
      </c>
      <c r="B18" s="93" t="s">
        <v>86</v>
      </c>
      <c r="C18" s="93"/>
      <c r="D18" s="69" t="s">
        <v>144</v>
      </c>
      <c r="E18" s="68">
        <v>4</v>
      </c>
      <c r="F18" s="68">
        <v>77</v>
      </c>
      <c r="G18" s="94" t="s">
        <v>54</v>
      </c>
      <c r="H18" s="94"/>
      <c r="I18" s="97"/>
    </row>
    <row r="19" spans="1:9" s="18" customFormat="1" ht="42" customHeight="1" x14ac:dyDescent="0.25">
      <c r="A19" s="93">
        <v>16</v>
      </c>
      <c r="B19" s="93" t="s">
        <v>145</v>
      </c>
      <c r="C19" s="93"/>
      <c r="D19" s="94" t="s">
        <v>15</v>
      </c>
      <c r="E19" s="93">
        <v>10</v>
      </c>
      <c r="F19" s="93">
        <v>163</v>
      </c>
      <c r="G19" s="94" t="s">
        <v>146</v>
      </c>
      <c r="H19" s="94"/>
      <c r="I19" s="99"/>
    </row>
    <row r="20" spans="1:9" s="18" customFormat="1" ht="39.75" customHeight="1" x14ac:dyDescent="0.25">
      <c r="A20" s="93"/>
      <c r="B20" s="93" t="s">
        <v>147</v>
      </c>
      <c r="C20" s="93"/>
      <c r="D20" s="94"/>
      <c r="E20" s="93"/>
      <c r="F20" s="93"/>
      <c r="G20" s="94"/>
      <c r="H20" s="94"/>
      <c r="I20" s="99"/>
    </row>
    <row r="21" spans="1:9" s="18" customFormat="1" ht="37.5" customHeight="1" x14ac:dyDescent="0.25">
      <c r="A21" s="68">
        <v>17</v>
      </c>
      <c r="B21" s="93" t="s">
        <v>87</v>
      </c>
      <c r="C21" s="93"/>
      <c r="D21" s="69" t="s">
        <v>148</v>
      </c>
      <c r="E21" s="68">
        <v>5</v>
      </c>
      <c r="F21" s="68">
        <v>145</v>
      </c>
      <c r="G21" s="94" t="s">
        <v>149</v>
      </c>
      <c r="H21" s="94"/>
      <c r="I21" s="97" t="s">
        <v>24</v>
      </c>
    </row>
    <row r="22" spans="1:9" s="18" customFormat="1" ht="35.25" customHeight="1" x14ac:dyDescent="0.25">
      <c r="A22" s="68">
        <v>18</v>
      </c>
      <c r="B22" s="93" t="s">
        <v>88</v>
      </c>
      <c r="C22" s="93"/>
      <c r="D22" s="69" t="s">
        <v>150</v>
      </c>
      <c r="E22" s="68">
        <v>6</v>
      </c>
      <c r="F22" s="68">
        <v>125</v>
      </c>
      <c r="G22" s="94" t="s">
        <v>151</v>
      </c>
      <c r="H22" s="94"/>
      <c r="I22" s="97"/>
    </row>
    <row r="23" spans="1:9" s="18" customFormat="1" ht="68.25" customHeight="1" x14ac:dyDescent="0.25">
      <c r="A23" s="68">
        <v>19</v>
      </c>
      <c r="B23" s="93" t="s">
        <v>89</v>
      </c>
      <c r="C23" s="93"/>
      <c r="D23" s="69" t="s">
        <v>152</v>
      </c>
      <c r="E23" s="68">
        <v>5</v>
      </c>
      <c r="F23" s="68">
        <v>119</v>
      </c>
      <c r="G23" s="94" t="s">
        <v>153</v>
      </c>
      <c r="H23" s="94"/>
      <c r="I23" s="17"/>
    </row>
    <row r="24" spans="1:9" s="18" customFormat="1" ht="55.5" customHeight="1" x14ac:dyDescent="0.25">
      <c r="A24" s="68">
        <v>20</v>
      </c>
      <c r="B24" s="93" t="s">
        <v>90</v>
      </c>
      <c r="C24" s="93"/>
      <c r="D24" s="69" t="s">
        <v>154</v>
      </c>
      <c r="E24" s="68">
        <v>6</v>
      </c>
      <c r="F24" s="68">
        <v>134</v>
      </c>
      <c r="G24" s="94" t="s">
        <v>155</v>
      </c>
      <c r="H24" s="94"/>
      <c r="I24" s="17"/>
    </row>
    <row r="25" spans="1:9" s="18" customFormat="1" ht="46.5" customHeight="1" x14ac:dyDescent="0.25">
      <c r="A25" s="68">
        <v>21</v>
      </c>
      <c r="B25" s="93" t="s">
        <v>91</v>
      </c>
      <c r="C25" s="93"/>
      <c r="D25" s="69" t="s">
        <v>156</v>
      </c>
      <c r="E25" s="68">
        <v>4</v>
      </c>
      <c r="F25" s="68">
        <v>114</v>
      </c>
      <c r="G25" s="94" t="s">
        <v>157</v>
      </c>
      <c r="H25" s="94"/>
      <c r="I25" s="99" t="s">
        <v>25</v>
      </c>
    </row>
    <row r="26" spans="1:9" s="18" customFormat="1" ht="53.25" customHeight="1" x14ac:dyDescent="0.25">
      <c r="A26" s="68">
        <v>22</v>
      </c>
      <c r="B26" s="93" t="s">
        <v>92</v>
      </c>
      <c r="C26" s="93"/>
      <c r="D26" s="69" t="s">
        <v>158</v>
      </c>
      <c r="E26" s="68">
        <v>7</v>
      </c>
      <c r="F26" s="68">
        <v>147</v>
      </c>
      <c r="G26" s="94" t="s">
        <v>159</v>
      </c>
      <c r="H26" s="94"/>
      <c r="I26" s="99"/>
    </row>
    <row r="27" spans="1:9" s="18" customFormat="1" ht="54.75" customHeight="1" x14ac:dyDescent="0.25">
      <c r="A27" s="68">
        <v>23</v>
      </c>
      <c r="B27" s="93" t="s">
        <v>93</v>
      </c>
      <c r="C27" s="93"/>
      <c r="D27" s="69" t="s">
        <v>16</v>
      </c>
      <c r="E27" s="68">
        <v>10</v>
      </c>
      <c r="F27" s="68">
        <v>133</v>
      </c>
      <c r="G27" s="94" t="s">
        <v>160</v>
      </c>
      <c r="H27" s="94"/>
      <c r="I27" s="17"/>
    </row>
    <row r="28" spans="1:9" s="18" customFormat="1" ht="42.75" customHeight="1" x14ac:dyDescent="0.25">
      <c r="A28" s="68">
        <v>24</v>
      </c>
      <c r="B28" s="93" t="s">
        <v>94</v>
      </c>
      <c r="C28" s="93"/>
      <c r="D28" s="69" t="s">
        <v>17</v>
      </c>
      <c r="E28" s="68">
        <v>10</v>
      </c>
      <c r="F28" s="68">
        <v>235</v>
      </c>
      <c r="G28" s="98" t="s">
        <v>161</v>
      </c>
      <c r="H28" s="98"/>
      <c r="I28" s="17"/>
    </row>
    <row r="29" spans="1:9" s="18" customFormat="1" ht="45.75" customHeight="1" x14ac:dyDescent="0.25">
      <c r="A29" s="68">
        <v>25</v>
      </c>
      <c r="B29" s="93" t="s">
        <v>95</v>
      </c>
      <c r="C29" s="93"/>
      <c r="D29" s="69" t="s">
        <v>162</v>
      </c>
      <c r="E29" s="68">
        <v>5</v>
      </c>
      <c r="F29" s="68">
        <v>89</v>
      </c>
      <c r="G29" s="94" t="s">
        <v>53</v>
      </c>
      <c r="H29" s="94"/>
      <c r="I29" s="97" t="s">
        <v>26</v>
      </c>
    </row>
    <row r="30" spans="1:9" s="18" customFormat="1" ht="45" customHeight="1" x14ac:dyDescent="0.25">
      <c r="A30" s="68">
        <v>26</v>
      </c>
      <c r="B30" s="93" t="s">
        <v>96</v>
      </c>
      <c r="C30" s="93"/>
      <c r="D30" s="69" t="s">
        <v>163</v>
      </c>
      <c r="E30" s="68">
        <v>6</v>
      </c>
      <c r="F30" s="68">
        <v>160</v>
      </c>
      <c r="G30" s="94" t="s">
        <v>164</v>
      </c>
      <c r="H30" s="94"/>
      <c r="I30" s="97"/>
    </row>
    <row r="31" spans="1:9" s="18" customFormat="1" ht="51" customHeight="1" x14ac:dyDescent="0.25">
      <c r="A31" s="68">
        <v>27</v>
      </c>
      <c r="B31" s="93" t="s">
        <v>97</v>
      </c>
      <c r="C31" s="93"/>
      <c r="D31" s="69" t="s">
        <v>18</v>
      </c>
      <c r="E31" s="68">
        <v>10</v>
      </c>
      <c r="F31" s="68">
        <v>145</v>
      </c>
      <c r="G31" s="94" t="s">
        <v>165</v>
      </c>
      <c r="H31" s="94"/>
      <c r="I31" s="17"/>
    </row>
    <row r="32" spans="1:9" s="18" customFormat="1" ht="43.5" customHeight="1" x14ac:dyDescent="0.25">
      <c r="A32" s="68">
        <v>28</v>
      </c>
      <c r="B32" s="93" t="s">
        <v>98</v>
      </c>
      <c r="C32" s="93"/>
      <c r="D32" s="69" t="s">
        <v>166</v>
      </c>
      <c r="E32" s="68">
        <v>5</v>
      </c>
      <c r="F32" s="68">
        <v>219</v>
      </c>
      <c r="G32" s="94" t="s">
        <v>167</v>
      </c>
      <c r="H32" s="94"/>
      <c r="I32" s="96" t="s">
        <v>27</v>
      </c>
    </row>
    <row r="33" spans="1:9" s="18" customFormat="1" ht="66.75" customHeight="1" x14ac:dyDescent="0.25">
      <c r="A33" s="93">
        <v>29</v>
      </c>
      <c r="B33" s="93" t="s">
        <v>99</v>
      </c>
      <c r="C33" s="93"/>
      <c r="D33" s="94" t="s">
        <v>168</v>
      </c>
      <c r="E33" s="93">
        <v>6</v>
      </c>
      <c r="F33" s="93">
        <v>145</v>
      </c>
      <c r="G33" s="94" t="s">
        <v>169</v>
      </c>
      <c r="H33" s="94"/>
      <c r="I33" s="96"/>
    </row>
    <row r="34" spans="1:9" s="18" customFormat="1" ht="30.75" hidden="1" customHeight="1" x14ac:dyDescent="0.25">
      <c r="A34" s="93"/>
      <c r="B34" s="93"/>
      <c r="C34" s="93"/>
      <c r="D34" s="94"/>
      <c r="E34" s="93"/>
      <c r="F34" s="93"/>
      <c r="G34" s="94" t="s">
        <v>52</v>
      </c>
      <c r="H34" s="94"/>
      <c r="I34" s="96"/>
    </row>
    <row r="35" spans="1:9" s="18" customFormat="1" ht="43.5" customHeight="1" x14ac:dyDescent="0.25">
      <c r="A35" s="68">
        <v>30</v>
      </c>
      <c r="B35" s="93" t="s">
        <v>100</v>
      </c>
      <c r="C35" s="93"/>
      <c r="D35" s="69" t="s">
        <v>19</v>
      </c>
      <c r="E35" s="68">
        <v>5</v>
      </c>
      <c r="F35" s="68">
        <v>135</v>
      </c>
      <c r="G35" s="94" t="s">
        <v>170</v>
      </c>
      <c r="H35" s="94"/>
      <c r="I35" s="96" t="s">
        <v>28</v>
      </c>
    </row>
    <row r="36" spans="1:9" s="18" customFormat="1" ht="39.75" customHeight="1" x14ac:dyDescent="0.25">
      <c r="A36" s="68">
        <v>31</v>
      </c>
      <c r="B36" s="93" t="s">
        <v>101</v>
      </c>
      <c r="C36" s="93"/>
      <c r="D36" s="69" t="s">
        <v>20</v>
      </c>
      <c r="E36" s="68">
        <v>6</v>
      </c>
      <c r="F36" s="68">
        <v>154</v>
      </c>
      <c r="G36" s="94" t="s">
        <v>55</v>
      </c>
      <c r="H36" s="94"/>
      <c r="I36" s="96"/>
    </row>
    <row r="37" spans="1:9" x14ac:dyDescent="0.3">
      <c r="A37" s="71"/>
      <c r="B37" s="72"/>
      <c r="C37" s="72"/>
      <c r="D37" s="72"/>
      <c r="E37" s="71"/>
      <c r="F37" s="71"/>
      <c r="G37" s="72"/>
      <c r="H37" s="72"/>
    </row>
  </sheetData>
  <mergeCells count="84">
    <mergeCell ref="B17:C17"/>
    <mergeCell ref="B9:C9"/>
    <mergeCell ref="B10:C10"/>
    <mergeCell ref="B11:C11"/>
    <mergeCell ref="B6:C6"/>
    <mergeCell ref="B12:C12"/>
    <mergeCell ref="B15:C15"/>
    <mergeCell ref="B16:C16"/>
    <mergeCell ref="B27:C27"/>
    <mergeCell ref="B22:C22"/>
    <mergeCell ref="B18:C18"/>
    <mergeCell ref="I21:I22"/>
    <mergeCell ref="I25:I26"/>
    <mergeCell ref="G22:H22"/>
    <mergeCell ref="G35:H35"/>
    <mergeCell ref="B23:C23"/>
    <mergeCell ref="B24:C24"/>
    <mergeCell ref="B25:C25"/>
    <mergeCell ref="B21:C21"/>
    <mergeCell ref="B35:C35"/>
    <mergeCell ref="B36:C36"/>
    <mergeCell ref="B20:C20"/>
    <mergeCell ref="E33:E34"/>
    <mergeCell ref="G36:H36"/>
    <mergeCell ref="G31:H31"/>
    <mergeCell ref="G32:H32"/>
    <mergeCell ref="G26:H26"/>
    <mergeCell ref="B26:C26"/>
    <mergeCell ref="B32:C32"/>
    <mergeCell ref="F33:F34"/>
    <mergeCell ref="G33:H33"/>
    <mergeCell ref="G34:H34"/>
    <mergeCell ref="G27:H27"/>
    <mergeCell ref="B28:C28"/>
    <mergeCell ref="G28:H28"/>
    <mergeCell ref="B29:C29"/>
    <mergeCell ref="G29:H29"/>
    <mergeCell ref="G30:H30"/>
    <mergeCell ref="B31:C31"/>
    <mergeCell ref="A1:I1"/>
    <mergeCell ref="I15:I16"/>
    <mergeCell ref="I17:I18"/>
    <mergeCell ref="B7:C7"/>
    <mergeCell ref="B8:C8"/>
    <mergeCell ref="G15:H15"/>
    <mergeCell ref="G16:H16"/>
    <mergeCell ref="G17:H17"/>
    <mergeCell ref="G18:H18"/>
    <mergeCell ref="G3:H3"/>
    <mergeCell ref="G4:H4"/>
    <mergeCell ref="G5:H5"/>
    <mergeCell ref="B13:C13"/>
    <mergeCell ref="B14:C14"/>
    <mergeCell ref="B4:C4"/>
    <mergeCell ref="B5:C5"/>
    <mergeCell ref="B3:C3"/>
    <mergeCell ref="G11:H11"/>
    <mergeCell ref="G6:H6"/>
    <mergeCell ref="G12:H12"/>
    <mergeCell ref="G7:H7"/>
    <mergeCell ref="G8:H8"/>
    <mergeCell ref="G9:H9"/>
    <mergeCell ref="G10:H10"/>
    <mergeCell ref="A2:I2"/>
    <mergeCell ref="I35:I36"/>
    <mergeCell ref="I29:I30"/>
    <mergeCell ref="I32:I34"/>
    <mergeCell ref="G13:H13"/>
    <mergeCell ref="G14:H14"/>
    <mergeCell ref="G21:H21"/>
    <mergeCell ref="G23:H23"/>
    <mergeCell ref="G24:H24"/>
    <mergeCell ref="G25:H25"/>
    <mergeCell ref="I19:I20"/>
    <mergeCell ref="E19:E20"/>
    <mergeCell ref="F19:F20"/>
    <mergeCell ref="G19:H20"/>
    <mergeCell ref="A33:A34"/>
    <mergeCell ref="B33:C34"/>
    <mergeCell ref="D33:D34"/>
    <mergeCell ref="B30:C30"/>
    <mergeCell ref="A19:A20"/>
    <mergeCell ref="B19:C19"/>
    <mergeCell ref="D19:D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SD</vt:lpstr>
      <vt:lpstr>FC</vt:lpstr>
      <vt:lpstr>SC</vt:lpstr>
      <vt:lpstr>FC!Print_Titles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2022-09-27T11:41:38Z</cp:lastPrinted>
  <dcterms:created xsi:type="dcterms:W3CDTF">2022-07-26T12:26:18Z</dcterms:created>
  <dcterms:modified xsi:type="dcterms:W3CDTF">2025-02-07T00:35:29Z</dcterms:modified>
</cp:coreProperties>
</file>