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LAS\DAI\"/>
    </mc:Choice>
  </mc:AlternateContent>
  <xr:revisionPtr revIDLastSave="0" documentId="13_ncr:1_{8F578F83-A008-495E-B343-B86BFB35008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ENATORIAL" sheetId="1" r:id="rId1"/>
    <sheet name="FEDERAL CONSTITUENCIES" sheetId="2" r:id="rId2"/>
    <sheet name="STATE CONSTITUENCY" sheetId="3" r:id="rId3"/>
  </sheets>
  <definedNames>
    <definedName name="OLE_LINK1" localSheetId="2">'STATE CONSTITUENCY'!$C$13</definedName>
    <definedName name="_xlnm.Print_Titles" localSheetId="2">'STATE CONSTITUENCY'!$4:$4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F23" i="1"/>
  <c r="F15" i="1"/>
  <c r="E41" i="2"/>
  <c r="E38" i="2"/>
  <c r="E35" i="2"/>
  <c r="E32" i="2"/>
  <c r="E29" i="2"/>
  <c r="E25" i="2"/>
  <c r="E22" i="2"/>
  <c r="E19" i="2"/>
  <c r="E16" i="2"/>
  <c r="E14" i="2"/>
  <c r="E11" i="2"/>
  <c r="D41" i="2"/>
  <c r="D38" i="2"/>
  <c r="D35" i="2"/>
  <c r="D32" i="2"/>
  <c r="D29" i="2"/>
  <c r="D25" i="2"/>
  <c r="D22" i="2"/>
  <c r="D19" i="2"/>
  <c r="D16" i="2"/>
  <c r="D14" i="2"/>
  <c r="D11" i="2"/>
  <c r="E23" i="1"/>
  <c r="E15" i="1"/>
  <c r="E33" i="1"/>
</calcChain>
</file>

<file path=xl/sharedStrings.xml><?xml version="1.0" encoding="utf-8"?>
<sst xmlns="http://schemas.openxmlformats.org/spreadsheetml/2006/main" count="213" uniqueCount="167">
  <si>
    <t>S/N</t>
  </si>
  <si>
    <t>CODE</t>
  </si>
  <si>
    <t>REMARK</t>
  </si>
  <si>
    <t>SD/019/BN</t>
  </si>
  <si>
    <t>SD/020/BN</t>
  </si>
  <si>
    <t>SD/021/BN</t>
  </si>
  <si>
    <t>BENUE STATE</t>
  </si>
  <si>
    <t>Akoge/Ogbilolo, Apa, Ekile, Igumale I, Igumale II, Ijigban, Ogege, Royongo, Ukwonyo, Ulayi</t>
  </si>
  <si>
    <t>Egba, Enungba, Obagaji, Odugbeho, Ogbaulu, Ogwule Ogbaulu, Ogwule- Kaduna, Okokolo, Oshigbudu, Usha</t>
  </si>
  <si>
    <t>Akpete/Ojantelle, Auke, Edikwu I, Edikwu II, Igah-Okpaya, Igoro, Ikobi, Oba, Ofoke, Oiji, Ugbokpo</t>
  </si>
  <si>
    <t>Binev, Etulo, Mbaade, Mbaakura, Mbaapen, Mbaatirkyaa, Mbaazagee, Mbaikyongo/Nyifon, Mbaityough, Mbakyaan, Mbaya, Mbayaka, Shorov</t>
  </si>
  <si>
    <t>Gbk/Central Market, Gboko East, Gboko North West, Gboko South, Igyorov, Mbakper, Mbatan, Mbatser, Mbatyu, Ukpekpe, Yandev North, Yandev south</t>
  </si>
  <si>
    <t>Mbaa Varakaa, Mbaanku, Mbadam, Mbadim, Mbakwen</t>
  </si>
  <si>
    <t>Akpach'Ayi, Aliade Town, Gbemacha, Ikyogbajir, Ikyonov, Mbabur, Mbaiase, Mbaikyaan, Mbaikyu, Mbalom, Mbasombo, Mbayom, Shough, Ugee</t>
  </si>
  <si>
    <t>Avihijime, Gaambe - Ushin, Gbaange/Tongov, Ikyaghev, Isambe/Mbasev, Ityoughatee/Injaha, Mbabuande, Mbachohon, Mbanyamshi, Mbapa, Merkyen, Sagher/Ukusu, Sengev, Sengev/Yengev, Tijime</t>
  </si>
  <si>
    <t>Mbacher, Mbajir, Mbatula/Mberev, Mbayongo, Michihe, Utange, Y ooyo</t>
  </si>
  <si>
    <t>Ikurav Tiev I, Ikurav Tiev II, Iwar(Tongov I), Katsina-Ala Town, Tiir(Tongov II)</t>
  </si>
  <si>
    <t>Ikyurav/Mbatwer, Mbagusa/Mbatser, Mbaikyase, Mbaiwarnyam, Mbake, Mbanor, Mbatsen, Mbavoa, Mbawar, Mbayegh/Mbaikyer, Tse-Agberagba</t>
  </si>
  <si>
    <t>Adikpo Metropolis, Mbagba/Mbaikyan, Mbaketsa, Mbayoo, Tondov I, Tondov II, Usar</t>
  </si>
  <si>
    <t>Kumakwagh, Live I, Live II, Mbadura, Mbaikyor, Menev, Moon, Yaav</t>
  </si>
  <si>
    <t>Mbadyul, Mbagber, Mbater, Mbavuur, Mbayam, Nenzev, Tombo, Turan, Ukembergya/Iswarev, Yonov</t>
  </si>
  <si>
    <t>Agan, Clerks/Market, Mbalagh, North Bank I, North Bank II</t>
  </si>
  <si>
    <t>Ankpa/Wadata, Bar, Central/South Mission, Fildi, Modern Market, Wailomayo</t>
  </si>
  <si>
    <t>Adiko, Adum West, Ikwokwu, Irabi, Itogo, Obarike, Obeko, Odiapa, Ogore, Okpokwu, Okwutungbe, Orihi</t>
  </si>
  <si>
    <t>Ai-Oodo I, Ai-Oodo II, Ai-Oono I, Ai-Oono II, Ai-Oono III, Ehaje I, Ehaje II, Itabono I, Itabono II, Olachagbaha, Orokam I, Orokam II, Orokam III</t>
  </si>
  <si>
    <t>Agadagba, Awume Ehaje, Awume Icho, Ehatokpe, Idekpa, Ochobo, Oglewu Ehaje, Oglewu Icho, Onyagede Icho (Ogoli), Onyagede- Ehaje (Alle)</t>
  </si>
  <si>
    <t>Ibilla, Iyeche, Oboru/Oye, Oju, Owo, Ukpa/Ainu Ette</t>
  </si>
  <si>
    <t>Amejo, Eke, Ichama II, Ojigo, Ojoga, Okonobo, Okpaile/Ingle, Okpoga Central, Okpoga North, Okpoga South, Okpoga West, Ugbokolo</t>
  </si>
  <si>
    <t>Adoka-Ehaje, Adoka-Icho, Entekpa, Ugboju-Ehaje, Ugboju-Icho, Ugboju- Otahe</t>
  </si>
  <si>
    <t>Mbaajir Akaa, Mbaayo, Mbachaver Ikyondo, Mbaigba, Mbaikyaa, Mbaikyo/Mbayia, Mbakwakem, Mbanyagber, Shitile, Tongov</t>
  </si>
  <si>
    <t>Aterayange, Azendeshi, Borikyo, Ityuluv, Kendev, Kundav, Lumbuv, Mbatian, Mbayenge, Mbazun, Tsaav, Ugbaam, Uyam</t>
  </si>
  <si>
    <t>Mbakaange, Mbanyumangbagh, Mbatyough, Mbayongo, Ningev, Vandeikya Township</t>
  </si>
  <si>
    <t>Mbadede, Mbagbam, Mbagbera, Mbajor, Mbakyaha, Tsambe</t>
  </si>
  <si>
    <t>Adokpa, Ainu, Idelle, Okpokpo, Okwudu</t>
  </si>
  <si>
    <t>INEC Office, Igumale</t>
  </si>
  <si>
    <t>INEC Office, Obagaji</t>
  </si>
  <si>
    <t>INEC Office Ugbokpo</t>
  </si>
  <si>
    <t>INEC Office Buruku</t>
  </si>
  <si>
    <t>Tiv Traditionnal Council Hall Gboko.</t>
  </si>
  <si>
    <t>Tiv Traditional Council Hall, Gboko</t>
  </si>
  <si>
    <t>INEC Office Gbajimba</t>
  </si>
  <si>
    <t>INEC Office, Aliade</t>
  </si>
  <si>
    <t>INEC Offce Katsina-Ala</t>
  </si>
  <si>
    <t>K/Ala Township Stadium</t>
  </si>
  <si>
    <t>INEC Office Tse- Agberagba</t>
  </si>
  <si>
    <t>Jato-Aka Public Square</t>
  </si>
  <si>
    <t>INEC Office, Anyiin.</t>
  </si>
  <si>
    <t>INEC Office North- Bank.Mkd</t>
  </si>
  <si>
    <t>LGEA, Pry. Sch. Mkd.</t>
  </si>
  <si>
    <t>INEC Office Obarike-Ito</t>
  </si>
  <si>
    <t>INEC Office Oju.</t>
  </si>
  <si>
    <t>INEC Office Okpoga.</t>
  </si>
  <si>
    <t>Holy Rosary Coll,Adoka</t>
  </si>
  <si>
    <t>INEC Office Wannune</t>
  </si>
  <si>
    <t>INEC Office Sankera</t>
  </si>
  <si>
    <t>Vandeikya Township</t>
  </si>
  <si>
    <t>Tse-Mker Court</t>
  </si>
  <si>
    <t>LGEA, Pry. Sch.Obussa</t>
  </si>
  <si>
    <t>STATE CONSTITUENCY</t>
  </si>
  <si>
    <t>SENATORIAL DISTRICT</t>
  </si>
  <si>
    <t>FEDERAL CONSTITUENCY</t>
  </si>
  <si>
    <t>Ikov, Mbagba, Mbagwaza, Mbayegh, Utange</t>
  </si>
  <si>
    <t>Uvir, Mbaduiem, Mbabai, Mbawa, Nyiev, Mbayer/Yandev</t>
  </si>
  <si>
    <t xml:space="preserve">Tiv Traditional
Council
Hall,Gboko.
</t>
  </si>
  <si>
    <t>INEC Office Idekpa</t>
  </si>
  <si>
    <t>Saghev, Nzorov, Kaambe, Abinsi</t>
  </si>
  <si>
    <t>NO OF RAs</t>
  </si>
  <si>
    <t>NO OF PUs</t>
  </si>
  <si>
    <t>RA COMPOSITION</t>
  </si>
  <si>
    <t>LGA COMPOSITION</t>
  </si>
  <si>
    <t>NAME OF COLLATION CENTRE</t>
  </si>
  <si>
    <t>NAME OF COLLATION CENTER</t>
  </si>
  <si>
    <t>Allan, Ewulo, Okete, Otobi, Otukpo Town Central, Otukpo Town East, Otukpo Town West</t>
  </si>
  <si>
    <t>Artikyese, Lessel, Mbaoka, Mbanyangam, Mbagwe, Mbakuha</t>
  </si>
  <si>
    <t>NAME OF STATE CONSTITUENCY &amp; CODE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</si>
  <si>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</si>
  <si>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</si>
  <si>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</si>
  <si>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</si>
  <si>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</si>
  <si>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</si>
  <si>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</si>
  <si>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</si>
  <si>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Logo</t>
  </si>
  <si>
    <t>Obi</t>
  </si>
  <si>
    <t>Ogbadibo</t>
  </si>
  <si>
    <t>Ohimini</t>
  </si>
  <si>
    <t>Okpokwu</t>
  </si>
  <si>
    <t>Otukpo</t>
  </si>
  <si>
    <t>Tarka</t>
  </si>
  <si>
    <t>GBOKO WEST
SC/166/BN</t>
  </si>
  <si>
    <t>KWANDE EAST
SC/174/BN</t>
  </si>
  <si>
    <t>Ado
SC/161/BN</t>
  </si>
  <si>
    <t>Agatu
SC/162/BN</t>
  </si>
  <si>
    <t>Apa
SC/163/BN</t>
  </si>
  <si>
    <t>Buruku
SC/164/BN</t>
  </si>
  <si>
    <t>Gboko
SC/165/BN</t>
  </si>
  <si>
    <t>Guma
SC/167/BN</t>
  </si>
  <si>
    <t xml:space="preserve">Agasha 
SC/168/BN </t>
  </si>
  <si>
    <t>Gwer East
SC/169/BN</t>
  </si>
  <si>
    <t>Gwer West
SC/170/BN</t>
  </si>
  <si>
    <t>Katsina Ala  West
SC/172/BN</t>
  </si>
  <si>
    <t>Katsina Ala East
SC/171/BN</t>
  </si>
  <si>
    <t>Konshisha (Gaav)
SC/173/BN</t>
  </si>
  <si>
    <t>Kwande West
SC/175/BN</t>
  </si>
  <si>
    <t>Logo
SC/176/BN</t>
  </si>
  <si>
    <t>Makurdi North 
SC/177/BN</t>
  </si>
  <si>
    <t>Makurdi South
SC/178/BN</t>
  </si>
  <si>
    <t>Obi
SC/179/BN</t>
  </si>
  <si>
    <t>Ogbadibo
SC/180/BN</t>
  </si>
  <si>
    <t>Ohimini
SC/181/BN</t>
  </si>
  <si>
    <t>Oju I
SC/182/BN</t>
  </si>
  <si>
    <t>Oju II
SC/183/BN</t>
  </si>
  <si>
    <t>Okpokwu
SC/184/BN</t>
  </si>
  <si>
    <t>Otukpo/Akpa 
SC/185/BN</t>
  </si>
  <si>
    <t>Adoka/Ugboju
SC/186/BN</t>
  </si>
  <si>
    <t>Tarka
SC/187/BN</t>
  </si>
  <si>
    <t>Ukum
SC/188/BN</t>
  </si>
  <si>
    <t>Mata 
SC/189/BN</t>
  </si>
  <si>
    <t xml:space="preserve">Mbagwa 
SC/190/BN </t>
  </si>
  <si>
    <t>Vandeikya I
SC/191/BN</t>
  </si>
  <si>
    <t>Vandeikya II
SC/192/BN</t>
  </si>
  <si>
    <t>INEC Office Along Stadium Road Okpoga</t>
  </si>
  <si>
    <t>Divisional Police Office Ugboko</t>
  </si>
  <si>
    <t>INEC Office Behind Youth Centre Buruku</t>
  </si>
  <si>
    <t>INEC Office Yandev Gboko</t>
  </si>
  <si>
    <t>INEC Office Yagba-North Bank (Lafia Rd.) Makurdi</t>
  </si>
  <si>
    <t>INEC Office Makurdi Road Aliade</t>
  </si>
  <si>
    <t>INEC Office Near Divisional Police Station Katsina-Ala</t>
  </si>
  <si>
    <t>INEC Office Near Divisional Police Station Vandeikya</t>
  </si>
  <si>
    <t>INEC Area Office Local Govt. SEC. Adikpo</t>
  </si>
  <si>
    <t>Local Govt. Sec. Oju</t>
  </si>
  <si>
    <t>INEC Area Office Ikobi Village Mkd. Road Otukpo</t>
  </si>
  <si>
    <t>Obadigbo</t>
  </si>
  <si>
    <t>Total</t>
  </si>
  <si>
    <t>Makurdi</t>
  </si>
  <si>
    <t>Katsina-Ala</t>
  </si>
  <si>
    <t>Ukum</t>
  </si>
  <si>
    <t>Konshisha</t>
  </si>
  <si>
    <t>Vandeikya</t>
  </si>
  <si>
    <t>Kwande</t>
  </si>
  <si>
    <t>Ushongo</t>
  </si>
  <si>
    <t>Oju</t>
  </si>
  <si>
    <t>NAME OF FEDERAL CONSTITUENCY &amp; CODE</t>
  </si>
  <si>
    <t>Ado/Obadigbo/Okpokwu
FC/055/BN</t>
  </si>
  <si>
    <t>Apa/Agatu
FC/056/BN</t>
  </si>
  <si>
    <t>Buruku
FC/057/BN</t>
  </si>
  <si>
    <t>Gboko/Tarka
FC/058/BN</t>
  </si>
  <si>
    <t xml:space="preserve">Guma/Makurdi
FC/059/BN
</t>
  </si>
  <si>
    <t>Gwer East/Gwer West
FC/060/BN</t>
  </si>
  <si>
    <t>Oju/Obi
FC/064/BN</t>
  </si>
  <si>
    <t>Otukpo/Ohimini
FC/065/BN</t>
  </si>
  <si>
    <t>Kwande/Ushongo
FC/063/BN</t>
  </si>
  <si>
    <t>Konshisha/Vandeikya
FC/062/BN</t>
  </si>
  <si>
    <t xml:space="preserve">Katsina-Ala/Ukum/Logo
FC/061/BN
</t>
  </si>
  <si>
    <t>NAME OF SENATORIAL DISTRICT &amp; CODE</t>
  </si>
  <si>
    <t>Chief Akume Atongo's Stadium katsina-Ala</t>
  </si>
  <si>
    <t>Local Government Secretariat Ochi Idoma's Road Otukpo</t>
  </si>
  <si>
    <t>Gwer-East</t>
  </si>
  <si>
    <t>Gwer-West</t>
  </si>
  <si>
    <t>Markurdi</t>
  </si>
  <si>
    <t>Benue North East</t>
  </si>
  <si>
    <t>Benue North West</t>
  </si>
  <si>
    <t xml:space="preserve">Benue South </t>
  </si>
  <si>
    <t>INEC LGA Office Lafia Road North Bank Markurdi</t>
  </si>
  <si>
    <t>RCM Primary School, Use</t>
  </si>
  <si>
    <t>RCM Primary School, Kula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</si>
</sst>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2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justify" vertical="top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3"/>
  <sheetViews>
    <sheetView tabSelected="1" zoomScale="85" zoomScaleNormal="85" workbookViewId="0">
      <selection activeCell="A3" sqref="A3:H3"/>
    </sheetView>
  </sheetViews>
  <sheetFormatPr defaultRowHeight="14.5" x14ac:dyDescent="0.35"/>
  <cols>
    <col min="1" max="1" width="7.1796875" customWidth="1"/>
    <col min="2" max="2" width="16.81640625" customWidth="1"/>
    <col min="3" max="3" width="14" customWidth="1"/>
    <col min="4" max="4" width="18.54296875" customWidth="1"/>
    <col min="6" max="6" width="6.7265625" customWidth="1"/>
    <col min="7" max="7" width="14.453125" customWidth="1"/>
    <col min="8" max="8" width="18.1796875" customWidth="1"/>
  </cols>
  <sheetData>
    <row r="2" spans="1:10" ht="15" thickBot="1" x14ac:dyDescent="0.4"/>
    <row r="3" spans="1:10" ht="18" thickBot="1" x14ac:dyDescent="0.4">
      <c r="A3" s="46" t="s">
        <v>6</v>
      </c>
      <c r="B3" s="47"/>
      <c r="C3" s="47"/>
      <c r="D3" s="47"/>
      <c r="E3" s="47"/>
      <c r="F3" s="47"/>
      <c r="G3" s="47"/>
      <c r="H3" s="48"/>
    </row>
    <row r="4" spans="1:10" ht="18" thickBot="1" x14ac:dyDescent="0.4">
      <c r="A4" s="46" t="s">
        <v>59</v>
      </c>
      <c r="B4" s="47"/>
      <c r="C4" s="47"/>
      <c r="D4" s="47"/>
      <c r="E4" s="47"/>
      <c r="F4" s="47"/>
      <c r="G4" s="47"/>
      <c r="H4" s="48"/>
    </row>
    <row r="5" spans="1:10" x14ac:dyDescent="0.35">
      <c r="A5" s="30" t="s">
        <v>0</v>
      </c>
      <c r="B5" s="27" t="s">
        <v>155</v>
      </c>
      <c r="C5" s="27" t="s">
        <v>1</v>
      </c>
      <c r="D5" s="27" t="s">
        <v>69</v>
      </c>
      <c r="E5" s="27" t="s">
        <v>66</v>
      </c>
      <c r="F5" s="27" t="s">
        <v>67</v>
      </c>
      <c r="G5" s="27" t="s">
        <v>70</v>
      </c>
      <c r="H5" s="50" t="s">
        <v>2</v>
      </c>
    </row>
    <row r="6" spans="1:10" x14ac:dyDescent="0.35">
      <c r="A6" s="31"/>
      <c r="B6" s="28"/>
      <c r="C6" s="28"/>
      <c r="D6" s="28"/>
      <c r="E6" s="28"/>
      <c r="F6" s="28"/>
      <c r="G6" s="28"/>
      <c r="H6" s="51"/>
    </row>
    <row r="7" spans="1:10" ht="33.75" customHeight="1" thickBot="1" x14ac:dyDescent="0.4">
      <c r="A7" s="32"/>
      <c r="B7" s="29"/>
      <c r="C7" s="29"/>
      <c r="D7" s="33"/>
      <c r="E7" s="29"/>
      <c r="F7" s="29"/>
      <c r="G7" s="29"/>
      <c r="H7" s="52"/>
      <c r="J7" s="5"/>
    </row>
    <row r="8" spans="1:10" ht="15.75" customHeight="1" x14ac:dyDescent="0.35">
      <c r="A8" s="53">
        <v>1</v>
      </c>
      <c r="B8" s="38" t="s">
        <v>161</v>
      </c>
      <c r="C8" s="34" t="s">
        <v>3</v>
      </c>
      <c r="D8" s="25" t="s">
        <v>136</v>
      </c>
      <c r="E8" s="3">
        <v>12</v>
      </c>
      <c r="F8" s="3">
        <v>296</v>
      </c>
      <c r="G8" s="36" t="s">
        <v>156</v>
      </c>
      <c r="H8" s="45"/>
    </row>
    <row r="9" spans="1:10" ht="15.5" x14ac:dyDescent="0.35">
      <c r="A9" s="49"/>
      <c r="B9" s="39"/>
      <c r="C9" s="35"/>
      <c r="D9" s="25" t="s">
        <v>138</v>
      </c>
      <c r="E9" s="1">
        <v>11</v>
      </c>
      <c r="F9" s="1">
        <v>254</v>
      </c>
      <c r="G9" s="37"/>
      <c r="H9" s="42"/>
    </row>
    <row r="10" spans="1:10" ht="15.5" x14ac:dyDescent="0.35">
      <c r="A10" s="49"/>
      <c r="B10" s="39"/>
      <c r="C10" s="35"/>
      <c r="D10" s="25" t="s">
        <v>140</v>
      </c>
      <c r="E10" s="1">
        <v>15</v>
      </c>
      <c r="F10" s="1">
        <v>339</v>
      </c>
      <c r="G10" s="37"/>
      <c r="H10" s="42"/>
    </row>
    <row r="11" spans="1:10" ht="15.5" x14ac:dyDescent="0.35">
      <c r="A11" s="49"/>
      <c r="B11" s="39"/>
      <c r="C11" s="35"/>
      <c r="D11" s="25" t="s">
        <v>83</v>
      </c>
      <c r="E11" s="1">
        <v>10</v>
      </c>
      <c r="F11" s="1">
        <v>184</v>
      </c>
      <c r="G11" s="37"/>
      <c r="H11" s="42"/>
    </row>
    <row r="12" spans="1:10" ht="15.5" x14ac:dyDescent="0.35">
      <c r="A12" s="49"/>
      <c r="B12" s="39"/>
      <c r="C12" s="35"/>
      <c r="D12" s="25" t="s">
        <v>137</v>
      </c>
      <c r="E12" s="1">
        <v>13</v>
      </c>
      <c r="F12" s="1">
        <v>272</v>
      </c>
      <c r="G12" s="37"/>
      <c r="H12" s="42"/>
    </row>
    <row r="13" spans="1:10" ht="15.5" x14ac:dyDescent="0.35">
      <c r="A13" s="49"/>
      <c r="B13" s="39"/>
      <c r="C13" s="35"/>
      <c r="D13" s="25" t="s">
        <v>141</v>
      </c>
      <c r="E13" s="1">
        <v>11</v>
      </c>
      <c r="F13" s="1">
        <v>213</v>
      </c>
      <c r="G13" s="37"/>
      <c r="H13" s="42"/>
    </row>
    <row r="14" spans="1:10" ht="15.5" x14ac:dyDescent="0.35">
      <c r="A14" s="49"/>
      <c r="B14" s="39"/>
      <c r="C14" s="35"/>
      <c r="D14" s="25" t="s">
        <v>139</v>
      </c>
      <c r="E14" s="1">
        <v>12</v>
      </c>
      <c r="F14" s="1">
        <v>286</v>
      </c>
      <c r="G14" s="37"/>
      <c r="H14" s="42"/>
    </row>
    <row r="15" spans="1:10" ht="15.5" x14ac:dyDescent="0.35">
      <c r="A15" s="49"/>
      <c r="B15" s="39"/>
      <c r="C15" s="35"/>
      <c r="D15" s="26" t="s">
        <v>134</v>
      </c>
      <c r="E15" s="4">
        <f>SUM(E8:E14)</f>
        <v>84</v>
      </c>
      <c r="F15" s="2">
        <f>SUM(F8:F14)</f>
        <v>1844</v>
      </c>
      <c r="G15" s="38"/>
      <c r="H15" s="43"/>
    </row>
    <row r="16" spans="1:10" ht="15.5" x14ac:dyDescent="0.35">
      <c r="A16" s="49">
        <v>2</v>
      </c>
      <c r="B16" s="39" t="s">
        <v>162</v>
      </c>
      <c r="C16" s="40" t="s">
        <v>4</v>
      </c>
      <c r="D16" s="25" t="s">
        <v>78</v>
      </c>
      <c r="E16" s="1">
        <v>13</v>
      </c>
      <c r="F16" s="1">
        <v>240</v>
      </c>
      <c r="G16" s="39" t="s">
        <v>164</v>
      </c>
      <c r="H16" s="44"/>
    </row>
    <row r="17" spans="1:8" ht="15.5" x14ac:dyDescent="0.35">
      <c r="A17" s="49"/>
      <c r="B17" s="39"/>
      <c r="C17" s="40"/>
      <c r="D17" s="25" t="s">
        <v>79</v>
      </c>
      <c r="E17" s="1">
        <v>17</v>
      </c>
      <c r="F17" s="1">
        <v>475</v>
      </c>
      <c r="G17" s="39"/>
      <c r="H17" s="37"/>
    </row>
    <row r="18" spans="1:8" ht="15.5" x14ac:dyDescent="0.35">
      <c r="A18" s="49"/>
      <c r="B18" s="39"/>
      <c r="C18" s="40"/>
      <c r="D18" s="25" t="s">
        <v>80</v>
      </c>
      <c r="E18" s="1">
        <v>10</v>
      </c>
      <c r="F18" s="1">
        <v>200</v>
      </c>
      <c r="G18" s="39"/>
      <c r="H18" s="37"/>
    </row>
    <row r="19" spans="1:8" ht="15.5" x14ac:dyDescent="0.35">
      <c r="A19" s="49"/>
      <c r="B19" s="39"/>
      <c r="C19" s="40"/>
      <c r="D19" s="25" t="s">
        <v>158</v>
      </c>
      <c r="E19" s="1">
        <v>14</v>
      </c>
      <c r="F19" s="1">
        <v>189</v>
      </c>
      <c r="G19" s="39"/>
      <c r="H19" s="37"/>
    </row>
    <row r="20" spans="1:8" ht="15.5" x14ac:dyDescent="0.35">
      <c r="A20" s="49"/>
      <c r="B20" s="39"/>
      <c r="C20" s="40"/>
      <c r="D20" s="25" t="s">
        <v>159</v>
      </c>
      <c r="E20" s="1">
        <v>15</v>
      </c>
      <c r="F20" s="1">
        <v>123</v>
      </c>
      <c r="G20" s="39"/>
      <c r="H20" s="37"/>
    </row>
    <row r="21" spans="1:8" ht="15.5" x14ac:dyDescent="0.35">
      <c r="A21" s="49"/>
      <c r="B21" s="39"/>
      <c r="C21" s="40"/>
      <c r="D21" s="25" t="s">
        <v>160</v>
      </c>
      <c r="E21" s="1">
        <v>11</v>
      </c>
      <c r="F21" s="1">
        <v>562</v>
      </c>
      <c r="G21" s="39"/>
      <c r="H21" s="37"/>
    </row>
    <row r="22" spans="1:8" ht="15.5" x14ac:dyDescent="0.35">
      <c r="A22" s="49"/>
      <c r="B22" s="39"/>
      <c r="C22" s="40"/>
      <c r="D22" s="25" t="s">
        <v>89</v>
      </c>
      <c r="E22" s="1">
        <v>10</v>
      </c>
      <c r="F22" s="1">
        <v>96</v>
      </c>
      <c r="G22" s="39"/>
      <c r="H22" s="37"/>
    </row>
    <row r="23" spans="1:8" ht="15.5" x14ac:dyDescent="0.35">
      <c r="A23" s="49"/>
      <c r="B23" s="39"/>
      <c r="C23" s="40"/>
      <c r="D23" s="26" t="s">
        <v>134</v>
      </c>
      <c r="E23" s="4">
        <f>SUM(E16:E22)</f>
        <v>90</v>
      </c>
      <c r="F23" s="2">
        <f>SUM(F16:F22)</f>
        <v>1885</v>
      </c>
      <c r="G23" s="39"/>
      <c r="H23" s="38"/>
    </row>
    <row r="24" spans="1:8" ht="15.5" x14ac:dyDescent="0.35">
      <c r="A24" s="39">
        <v>3</v>
      </c>
      <c r="B24" s="39" t="s">
        <v>163</v>
      </c>
      <c r="C24" s="40" t="s">
        <v>5</v>
      </c>
      <c r="D24" s="25" t="s">
        <v>75</v>
      </c>
      <c r="E24" s="1">
        <v>10</v>
      </c>
      <c r="F24" s="1">
        <v>157</v>
      </c>
      <c r="G24" s="39" t="s">
        <v>157</v>
      </c>
      <c r="H24" s="41"/>
    </row>
    <row r="25" spans="1:8" ht="15.5" x14ac:dyDescent="0.35">
      <c r="A25" s="39"/>
      <c r="B25" s="39"/>
      <c r="C25" s="40"/>
      <c r="D25" s="25" t="s">
        <v>76</v>
      </c>
      <c r="E25" s="1">
        <v>10</v>
      </c>
      <c r="F25" s="1">
        <v>112</v>
      </c>
      <c r="G25" s="39"/>
      <c r="H25" s="42"/>
    </row>
    <row r="26" spans="1:8" ht="15.5" x14ac:dyDescent="0.35">
      <c r="A26" s="39"/>
      <c r="B26" s="39"/>
      <c r="C26" s="40"/>
      <c r="D26" s="25" t="s">
        <v>77</v>
      </c>
      <c r="E26" s="1">
        <v>11</v>
      </c>
      <c r="F26" s="1">
        <v>124</v>
      </c>
      <c r="G26" s="39"/>
      <c r="H26" s="42"/>
    </row>
    <row r="27" spans="1:8" ht="15.5" x14ac:dyDescent="0.35">
      <c r="A27" s="39"/>
      <c r="B27" s="39"/>
      <c r="C27" s="40"/>
      <c r="D27" s="25" t="s">
        <v>84</v>
      </c>
      <c r="E27" s="1">
        <v>12</v>
      </c>
      <c r="F27" s="1">
        <v>120</v>
      </c>
      <c r="G27" s="39"/>
      <c r="H27" s="42"/>
    </row>
    <row r="28" spans="1:8" ht="15.5" x14ac:dyDescent="0.35">
      <c r="A28" s="39"/>
      <c r="B28" s="39"/>
      <c r="C28" s="40"/>
      <c r="D28" s="25" t="s">
        <v>85</v>
      </c>
      <c r="E28" s="1">
        <v>13</v>
      </c>
      <c r="F28" s="1">
        <v>142</v>
      </c>
      <c r="G28" s="39"/>
      <c r="H28" s="42"/>
    </row>
    <row r="29" spans="1:8" ht="15.5" x14ac:dyDescent="0.35">
      <c r="A29" s="39"/>
      <c r="B29" s="39"/>
      <c r="C29" s="40"/>
      <c r="D29" s="25" t="s">
        <v>86</v>
      </c>
      <c r="E29" s="1">
        <v>10</v>
      </c>
      <c r="F29" s="1">
        <v>87</v>
      </c>
      <c r="G29" s="39"/>
      <c r="H29" s="42"/>
    </row>
    <row r="30" spans="1:8" ht="15.5" x14ac:dyDescent="0.35">
      <c r="A30" s="39"/>
      <c r="B30" s="39"/>
      <c r="C30" s="40"/>
      <c r="D30" s="25" t="s">
        <v>142</v>
      </c>
      <c r="E30" s="1">
        <v>11</v>
      </c>
      <c r="F30" s="1">
        <v>204</v>
      </c>
      <c r="G30" s="39"/>
      <c r="H30" s="42"/>
    </row>
    <row r="31" spans="1:8" ht="15.5" x14ac:dyDescent="0.35">
      <c r="A31" s="39"/>
      <c r="B31" s="39"/>
      <c r="C31" s="40"/>
      <c r="D31" s="25" t="s">
        <v>87</v>
      </c>
      <c r="E31" s="1">
        <v>12</v>
      </c>
      <c r="F31" s="1">
        <v>147</v>
      </c>
      <c r="G31" s="39"/>
      <c r="H31" s="42"/>
    </row>
    <row r="32" spans="1:8" ht="15.5" x14ac:dyDescent="0.35">
      <c r="A32" s="39"/>
      <c r="B32" s="39"/>
      <c r="C32" s="40"/>
      <c r="D32" s="25" t="s">
        <v>88</v>
      </c>
      <c r="E32" s="1">
        <v>13</v>
      </c>
      <c r="F32" s="1">
        <v>280</v>
      </c>
      <c r="G32" s="39"/>
      <c r="H32" s="42"/>
    </row>
    <row r="33" spans="1:8" ht="15.5" x14ac:dyDescent="0.35">
      <c r="A33" s="39"/>
      <c r="B33" s="39"/>
      <c r="C33" s="40"/>
      <c r="D33" s="26" t="s">
        <v>134</v>
      </c>
      <c r="E33" s="4">
        <f>SUM(E24:E32)</f>
        <v>102</v>
      </c>
      <c r="F33" s="2">
        <f>SUM(F24:F32)</f>
        <v>1373</v>
      </c>
      <c r="G33" s="39"/>
      <c r="H33" s="43"/>
    </row>
  </sheetData>
  <mergeCells count="25">
    <mergeCell ref="H24:H33"/>
    <mergeCell ref="H16:H23"/>
    <mergeCell ref="H8:H15"/>
    <mergeCell ref="A3:H3"/>
    <mergeCell ref="A4:H4"/>
    <mergeCell ref="A16:A23"/>
    <mergeCell ref="B16:B23"/>
    <mergeCell ref="G16:G23"/>
    <mergeCell ref="C16:C23"/>
    <mergeCell ref="F5:F7"/>
    <mergeCell ref="G5:G7"/>
    <mergeCell ref="H5:H7"/>
    <mergeCell ref="B8:B15"/>
    <mergeCell ref="A8:A15"/>
    <mergeCell ref="C8:C15"/>
    <mergeCell ref="G8:G15"/>
    <mergeCell ref="A24:A33"/>
    <mergeCell ref="B24:B33"/>
    <mergeCell ref="C24:C33"/>
    <mergeCell ref="G24:G33"/>
    <mergeCell ref="E5:E7"/>
    <mergeCell ref="A5:A7"/>
    <mergeCell ref="B5:B7"/>
    <mergeCell ref="C5:C7"/>
    <mergeCell ref="D5:D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41"/>
  <sheetViews>
    <sheetView topLeftCell="A4" workbookViewId="0">
      <selection activeCell="A4" sqref="A4:F4"/>
    </sheetView>
  </sheetViews>
  <sheetFormatPr defaultColWidth="9.1796875" defaultRowHeight="13" x14ac:dyDescent="0.3"/>
  <cols>
    <col min="1" max="1" width="4.7265625" style="8" bestFit="1" customWidth="1"/>
    <col min="2" max="2" width="21.54296875" style="8" customWidth="1"/>
    <col min="3" max="3" width="18.7265625" style="8" customWidth="1"/>
    <col min="4" max="4" width="7.26953125" style="8" bestFit="1" customWidth="1"/>
    <col min="5" max="5" width="9" style="11" customWidth="1"/>
    <col min="6" max="6" width="23.54296875" style="8" customWidth="1"/>
    <col min="7" max="16384" width="9.1796875" style="8"/>
  </cols>
  <sheetData>
    <row r="2" spans="1:6" ht="13.5" thickBot="1" x14ac:dyDescent="0.35"/>
    <row r="3" spans="1:6" ht="15.5" thickBot="1" x14ac:dyDescent="0.35">
      <c r="A3" s="62" t="s">
        <v>6</v>
      </c>
      <c r="B3" s="63"/>
      <c r="C3" s="63"/>
      <c r="D3" s="63"/>
      <c r="E3" s="63"/>
      <c r="F3" s="63"/>
    </row>
    <row r="4" spans="1:6" ht="15" x14ac:dyDescent="0.3">
      <c r="A4" s="64" t="s">
        <v>60</v>
      </c>
      <c r="B4" s="65"/>
      <c r="C4" s="65"/>
      <c r="D4" s="65"/>
      <c r="E4" s="65"/>
      <c r="F4" s="65"/>
    </row>
    <row r="5" spans="1:6" x14ac:dyDescent="0.3">
      <c r="A5" s="54" t="s">
        <v>0</v>
      </c>
      <c r="B5" s="54" t="s">
        <v>143</v>
      </c>
      <c r="C5" s="54" t="s">
        <v>69</v>
      </c>
      <c r="D5" s="54" t="s">
        <v>66</v>
      </c>
      <c r="E5" s="54" t="s">
        <v>67</v>
      </c>
      <c r="F5" s="54" t="s">
        <v>70</v>
      </c>
    </row>
    <row r="6" spans="1:6" x14ac:dyDescent="0.3">
      <c r="A6" s="54"/>
      <c r="B6" s="54"/>
      <c r="C6" s="54"/>
      <c r="D6" s="54"/>
      <c r="E6" s="54"/>
      <c r="F6" s="54"/>
    </row>
    <row r="7" spans="1:6" ht="42" customHeight="1" x14ac:dyDescent="0.3">
      <c r="A7" s="54"/>
      <c r="B7" s="54"/>
      <c r="C7" s="55"/>
      <c r="D7" s="54"/>
      <c r="E7" s="54"/>
      <c r="F7" s="54"/>
    </row>
    <row r="8" spans="1:6" ht="15" customHeight="1" x14ac:dyDescent="0.3">
      <c r="A8" s="57">
        <v>1</v>
      </c>
      <c r="B8" s="58" t="s">
        <v>144</v>
      </c>
      <c r="C8" s="15" t="s">
        <v>75</v>
      </c>
      <c r="D8" s="18">
        <v>10</v>
      </c>
      <c r="E8" s="21">
        <v>157</v>
      </c>
      <c r="F8" s="58" t="s">
        <v>122</v>
      </c>
    </row>
    <row r="9" spans="1:6" x14ac:dyDescent="0.3">
      <c r="A9" s="57"/>
      <c r="B9" s="59"/>
      <c r="C9" s="15" t="s">
        <v>133</v>
      </c>
      <c r="D9" s="18">
        <v>13</v>
      </c>
      <c r="E9" s="21">
        <v>142</v>
      </c>
      <c r="F9" s="59"/>
    </row>
    <row r="10" spans="1:6" x14ac:dyDescent="0.3">
      <c r="A10" s="57"/>
      <c r="B10" s="59"/>
      <c r="C10" s="15" t="s">
        <v>87</v>
      </c>
      <c r="D10" s="18">
        <v>12</v>
      </c>
      <c r="E10" s="21">
        <v>147</v>
      </c>
      <c r="F10" s="59"/>
    </row>
    <row r="11" spans="1:6" x14ac:dyDescent="0.3">
      <c r="A11" s="57"/>
      <c r="B11" s="60"/>
      <c r="C11" s="22" t="s">
        <v>134</v>
      </c>
      <c r="D11" s="16">
        <f>SUM(D8:D10)</f>
        <v>35</v>
      </c>
      <c r="E11" s="23">
        <f>SUM(E8:E10)</f>
        <v>446</v>
      </c>
      <c r="F11" s="60"/>
    </row>
    <row r="12" spans="1:6" x14ac:dyDescent="0.3">
      <c r="A12" s="57">
        <v>2</v>
      </c>
      <c r="B12" s="56" t="s">
        <v>145</v>
      </c>
      <c r="C12" s="15" t="s">
        <v>77</v>
      </c>
      <c r="D12" s="18">
        <v>11</v>
      </c>
      <c r="E12" s="20">
        <v>124</v>
      </c>
      <c r="F12" s="56" t="s">
        <v>123</v>
      </c>
    </row>
    <row r="13" spans="1:6" x14ac:dyDescent="0.3">
      <c r="A13" s="57"/>
      <c r="B13" s="56"/>
      <c r="C13" s="15" t="s">
        <v>76</v>
      </c>
      <c r="D13" s="18">
        <v>10</v>
      </c>
      <c r="E13" s="20">
        <v>112</v>
      </c>
      <c r="F13" s="56"/>
    </row>
    <row r="14" spans="1:6" x14ac:dyDescent="0.3">
      <c r="A14" s="57"/>
      <c r="B14" s="56"/>
      <c r="C14" s="22" t="s">
        <v>134</v>
      </c>
      <c r="D14" s="16">
        <f>SUM(D12:D13)</f>
        <v>21</v>
      </c>
      <c r="E14" s="24">
        <f>SUM(E12:E13)</f>
        <v>236</v>
      </c>
      <c r="F14" s="56"/>
    </row>
    <row r="15" spans="1:6" x14ac:dyDescent="0.3">
      <c r="A15" s="57">
        <v>3</v>
      </c>
      <c r="B15" s="56" t="s">
        <v>146</v>
      </c>
      <c r="C15" s="15" t="s">
        <v>78</v>
      </c>
      <c r="D15" s="18">
        <v>13</v>
      </c>
      <c r="E15" s="20">
        <v>240</v>
      </c>
      <c r="F15" s="56" t="s">
        <v>124</v>
      </c>
    </row>
    <row r="16" spans="1:6" ht="24" customHeight="1" x14ac:dyDescent="0.3">
      <c r="A16" s="57"/>
      <c r="B16" s="56"/>
      <c r="C16" s="22" t="s">
        <v>134</v>
      </c>
      <c r="D16" s="16">
        <f>SUM(D15)</f>
        <v>13</v>
      </c>
      <c r="E16" s="24">
        <f>SUM(E15)</f>
        <v>240</v>
      </c>
      <c r="F16" s="56"/>
    </row>
    <row r="17" spans="1:6" x14ac:dyDescent="0.3">
      <c r="A17" s="57">
        <v>4</v>
      </c>
      <c r="B17" s="56" t="s">
        <v>147</v>
      </c>
      <c r="C17" s="15" t="s">
        <v>79</v>
      </c>
      <c r="D17" s="18">
        <v>17</v>
      </c>
      <c r="E17" s="20">
        <v>475</v>
      </c>
      <c r="F17" s="56" t="s">
        <v>125</v>
      </c>
    </row>
    <row r="18" spans="1:6" x14ac:dyDescent="0.3">
      <c r="A18" s="57"/>
      <c r="B18" s="56"/>
      <c r="C18" s="15" t="s">
        <v>89</v>
      </c>
      <c r="D18" s="18">
        <v>10</v>
      </c>
      <c r="E18" s="20">
        <v>96</v>
      </c>
      <c r="F18" s="56"/>
    </row>
    <row r="19" spans="1:6" x14ac:dyDescent="0.3">
      <c r="A19" s="57"/>
      <c r="B19" s="56"/>
      <c r="C19" s="22" t="s">
        <v>134</v>
      </c>
      <c r="D19" s="16">
        <f>SUM(D17:D18)</f>
        <v>27</v>
      </c>
      <c r="E19" s="24">
        <f>SUM(E17:E18)</f>
        <v>571</v>
      </c>
      <c r="F19" s="56"/>
    </row>
    <row r="20" spans="1:6" x14ac:dyDescent="0.3">
      <c r="A20" s="57">
        <v>5</v>
      </c>
      <c r="B20" s="56" t="s">
        <v>148</v>
      </c>
      <c r="C20" s="15" t="s">
        <v>80</v>
      </c>
      <c r="D20" s="18">
        <v>10</v>
      </c>
      <c r="E20" s="20">
        <v>200</v>
      </c>
      <c r="F20" s="56" t="s">
        <v>126</v>
      </c>
    </row>
    <row r="21" spans="1:6" x14ac:dyDescent="0.3">
      <c r="A21" s="57"/>
      <c r="B21" s="56"/>
      <c r="C21" s="15" t="s">
        <v>135</v>
      </c>
      <c r="D21" s="18">
        <v>11</v>
      </c>
      <c r="E21" s="20">
        <v>562</v>
      </c>
      <c r="F21" s="56"/>
    </row>
    <row r="22" spans="1:6" ht="21" customHeight="1" x14ac:dyDescent="0.3">
      <c r="A22" s="57"/>
      <c r="B22" s="56"/>
      <c r="C22" s="22" t="s">
        <v>134</v>
      </c>
      <c r="D22" s="16">
        <f>SUM(D20:D21)</f>
        <v>21</v>
      </c>
      <c r="E22" s="24">
        <f>SUM(E20:E21)</f>
        <v>762</v>
      </c>
      <c r="F22" s="56"/>
    </row>
    <row r="23" spans="1:6" x14ac:dyDescent="0.3">
      <c r="A23" s="57">
        <v>6</v>
      </c>
      <c r="B23" s="56" t="s">
        <v>149</v>
      </c>
      <c r="C23" s="15" t="s">
        <v>81</v>
      </c>
      <c r="D23" s="18">
        <v>14</v>
      </c>
      <c r="E23" s="20">
        <v>189</v>
      </c>
      <c r="F23" s="56" t="s">
        <v>127</v>
      </c>
    </row>
    <row r="24" spans="1:6" x14ac:dyDescent="0.3">
      <c r="A24" s="57"/>
      <c r="B24" s="56"/>
      <c r="C24" s="15" t="s">
        <v>82</v>
      </c>
      <c r="D24" s="18">
        <v>15</v>
      </c>
      <c r="E24" s="20">
        <v>123</v>
      </c>
      <c r="F24" s="56"/>
    </row>
    <row r="25" spans="1:6" ht="21.75" customHeight="1" x14ac:dyDescent="0.3">
      <c r="A25" s="57"/>
      <c r="B25" s="56"/>
      <c r="C25" s="22" t="s">
        <v>134</v>
      </c>
      <c r="D25" s="16">
        <f>SUM(D23:D24)</f>
        <v>29</v>
      </c>
      <c r="E25" s="24">
        <f>SUM(E23:E24)</f>
        <v>312</v>
      </c>
      <c r="F25" s="56"/>
    </row>
    <row r="26" spans="1:6" x14ac:dyDescent="0.3">
      <c r="A26" s="57">
        <v>7</v>
      </c>
      <c r="B26" s="56" t="s">
        <v>154</v>
      </c>
      <c r="C26" s="15" t="s">
        <v>136</v>
      </c>
      <c r="D26" s="18">
        <v>12</v>
      </c>
      <c r="E26" s="20">
        <v>296</v>
      </c>
      <c r="F26" s="56" t="s">
        <v>128</v>
      </c>
    </row>
    <row r="27" spans="1:6" x14ac:dyDescent="0.3">
      <c r="A27" s="57"/>
      <c r="B27" s="56"/>
      <c r="C27" s="15" t="s">
        <v>137</v>
      </c>
      <c r="D27" s="18">
        <v>13</v>
      </c>
      <c r="E27" s="20">
        <v>272</v>
      </c>
      <c r="F27" s="56"/>
    </row>
    <row r="28" spans="1:6" x14ac:dyDescent="0.3">
      <c r="A28" s="57"/>
      <c r="B28" s="56"/>
      <c r="C28" s="15" t="s">
        <v>83</v>
      </c>
      <c r="D28" s="18">
        <v>10</v>
      </c>
      <c r="E28" s="20">
        <v>184</v>
      </c>
      <c r="F28" s="56"/>
    </row>
    <row r="29" spans="1:6" ht="24.75" customHeight="1" x14ac:dyDescent="0.3">
      <c r="A29" s="57"/>
      <c r="B29" s="56"/>
      <c r="C29" s="22" t="s">
        <v>134</v>
      </c>
      <c r="D29" s="16">
        <f>SUM(D26:D28)</f>
        <v>35</v>
      </c>
      <c r="E29" s="24">
        <f>SUM(E26:E28)</f>
        <v>752</v>
      </c>
      <c r="F29" s="56"/>
    </row>
    <row r="30" spans="1:6" x14ac:dyDescent="0.3">
      <c r="A30" s="57">
        <v>8</v>
      </c>
      <c r="B30" s="56" t="s">
        <v>153</v>
      </c>
      <c r="C30" s="15" t="s">
        <v>138</v>
      </c>
      <c r="D30" s="18">
        <v>11</v>
      </c>
      <c r="E30" s="20">
        <v>254</v>
      </c>
      <c r="F30" s="56" t="s">
        <v>129</v>
      </c>
    </row>
    <row r="31" spans="1:6" x14ac:dyDescent="0.3">
      <c r="A31" s="57"/>
      <c r="B31" s="56"/>
      <c r="C31" s="15" t="s">
        <v>139</v>
      </c>
      <c r="D31" s="18">
        <v>12</v>
      </c>
      <c r="E31" s="20">
        <v>286</v>
      </c>
      <c r="F31" s="56"/>
    </row>
    <row r="32" spans="1:6" ht="28.5" customHeight="1" x14ac:dyDescent="0.3">
      <c r="A32" s="57"/>
      <c r="B32" s="56"/>
      <c r="C32" s="22" t="s">
        <v>134</v>
      </c>
      <c r="D32" s="16">
        <f>SUM(D30:D31)</f>
        <v>23</v>
      </c>
      <c r="E32" s="24">
        <f>SUM(E30:E31)</f>
        <v>540</v>
      </c>
      <c r="F32" s="56"/>
    </row>
    <row r="33" spans="1:6" x14ac:dyDescent="0.3">
      <c r="A33" s="57">
        <v>9</v>
      </c>
      <c r="B33" s="56" t="s">
        <v>152</v>
      </c>
      <c r="C33" s="15" t="s">
        <v>140</v>
      </c>
      <c r="D33" s="18">
        <v>15</v>
      </c>
      <c r="E33" s="20">
        <v>339</v>
      </c>
      <c r="F33" s="61" t="s">
        <v>130</v>
      </c>
    </row>
    <row r="34" spans="1:6" x14ac:dyDescent="0.3">
      <c r="A34" s="57"/>
      <c r="B34" s="56"/>
      <c r="C34" s="15" t="s">
        <v>141</v>
      </c>
      <c r="D34" s="18">
        <v>11</v>
      </c>
      <c r="E34" s="20">
        <v>213</v>
      </c>
      <c r="F34" s="61"/>
    </row>
    <row r="35" spans="1:6" x14ac:dyDescent="0.3">
      <c r="A35" s="57"/>
      <c r="B35" s="56"/>
      <c r="C35" s="22" t="s">
        <v>134</v>
      </c>
      <c r="D35" s="16">
        <f>SUM(D33:D34)</f>
        <v>26</v>
      </c>
      <c r="E35" s="24">
        <f>SUM(E33:E34)</f>
        <v>552</v>
      </c>
      <c r="F35" s="61"/>
    </row>
    <row r="36" spans="1:6" x14ac:dyDescent="0.3">
      <c r="A36" s="57">
        <v>10</v>
      </c>
      <c r="B36" s="56" t="s">
        <v>150</v>
      </c>
      <c r="C36" s="15" t="s">
        <v>142</v>
      </c>
      <c r="D36" s="18">
        <v>11</v>
      </c>
      <c r="E36" s="20">
        <v>204</v>
      </c>
      <c r="F36" s="56" t="s">
        <v>131</v>
      </c>
    </row>
    <row r="37" spans="1:6" x14ac:dyDescent="0.3">
      <c r="A37" s="57"/>
      <c r="B37" s="56"/>
      <c r="C37" s="15" t="s">
        <v>84</v>
      </c>
      <c r="D37" s="18">
        <v>12</v>
      </c>
      <c r="E37" s="20">
        <v>120</v>
      </c>
      <c r="F37" s="56"/>
    </row>
    <row r="38" spans="1:6" x14ac:dyDescent="0.3">
      <c r="A38" s="57"/>
      <c r="B38" s="56"/>
      <c r="C38" s="22" t="s">
        <v>134</v>
      </c>
      <c r="D38" s="16">
        <f>SUM(D36:D37)</f>
        <v>23</v>
      </c>
      <c r="E38" s="24">
        <f>SUM(E36:E37)</f>
        <v>324</v>
      </c>
      <c r="F38" s="56"/>
    </row>
    <row r="39" spans="1:6" x14ac:dyDescent="0.3">
      <c r="A39" s="57">
        <v>12</v>
      </c>
      <c r="B39" s="56" t="s">
        <v>151</v>
      </c>
      <c r="C39" s="15" t="s">
        <v>88</v>
      </c>
      <c r="D39" s="18">
        <v>13</v>
      </c>
      <c r="E39" s="20">
        <v>280</v>
      </c>
      <c r="F39" s="66" t="s">
        <v>132</v>
      </c>
    </row>
    <row r="40" spans="1:6" x14ac:dyDescent="0.3">
      <c r="A40" s="57"/>
      <c r="B40" s="56"/>
      <c r="C40" s="15" t="s">
        <v>86</v>
      </c>
      <c r="D40" s="18">
        <v>10</v>
      </c>
      <c r="E40" s="20">
        <v>87</v>
      </c>
      <c r="F40" s="66"/>
    </row>
    <row r="41" spans="1:6" x14ac:dyDescent="0.3">
      <c r="A41" s="57"/>
      <c r="B41" s="56"/>
      <c r="C41" s="22" t="s">
        <v>134</v>
      </c>
      <c r="D41" s="16">
        <f>SUM(D39:D40)</f>
        <v>23</v>
      </c>
      <c r="E41" s="24">
        <f>SUM(E39:E40)</f>
        <v>367</v>
      </c>
      <c r="F41" s="66"/>
    </row>
  </sheetData>
  <mergeCells count="41">
    <mergeCell ref="A3:F3"/>
    <mergeCell ref="A4:F4"/>
    <mergeCell ref="A39:A41"/>
    <mergeCell ref="B39:B41"/>
    <mergeCell ref="F39:F41"/>
    <mergeCell ref="A36:A38"/>
    <mergeCell ref="B36:B38"/>
    <mergeCell ref="F36:F38"/>
    <mergeCell ref="A30:A32"/>
    <mergeCell ref="B30:B32"/>
    <mergeCell ref="F30:F32"/>
    <mergeCell ref="A33:A35"/>
    <mergeCell ref="B33:B35"/>
    <mergeCell ref="F33:F35"/>
    <mergeCell ref="A23:A25"/>
    <mergeCell ref="B23:B25"/>
    <mergeCell ref="F23:F25"/>
    <mergeCell ref="A26:A29"/>
    <mergeCell ref="B26:B29"/>
    <mergeCell ref="F26:F29"/>
    <mergeCell ref="A20:A22"/>
    <mergeCell ref="B20:B22"/>
    <mergeCell ref="F20:F22"/>
    <mergeCell ref="A15:A16"/>
    <mergeCell ref="A17:A19"/>
    <mergeCell ref="B17:B19"/>
    <mergeCell ref="F17:F19"/>
    <mergeCell ref="E5:E7"/>
    <mergeCell ref="F5:F7"/>
    <mergeCell ref="D5:D7"/>
    <mergeCell ref="F15:F16"/>
    <mergeCell ref="F12:F14"/>
    <mergeCell ref="F8:F11"/>
    <mergeCell ref="A5:A7"/>
    <mergeCell ref="B5:B7"/>
    <mergeCell ref="C5:C7"/>
    <mergeCell ref="B15:B16"/>
    <mergeCell ref="A12:A14"/>
    <mergeCell ref="B12:B14"/>
    <mergeCell ref="A8:A11"/>
    <mergeCell ref="B8:B11"/>
  </mergeCells>
  <pageMargins left="0.25" right="0.25" top="0.5" bottom="0.2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36"/>
  <sheetViews>
    <sheetView zoomScale="120" zoomScaleNormal="120" workbookViewId="0">
      <selection activeCell="C1" sqref="C1"/>
    </sheetView>
  </sheetViews>
  <sheetFormatPr defaultRowHeight="14.5" x14ac:dyDescent="0.35"/>
  <cols>
    <col min="1" max="1" width="4.7265625" customWidth="1"/>
    <col min="2" max="2" width="20.7265625" customWidth="1"/>
    <col min="3" max="3" width="45.81640625" customWidth="1"/>
    <col min="4" max="4" width="6.81640625" bestFit="1" customWidth="1"/>
    <col min="5" max="5" width="6.81640625" style="10" bestFit="1" customWidth="1"/>
    <col min="6" max="6" width="19.26953125" bestFit="1" customWidth="1"/>
    <col min="8" max="8" width="9.81640625" customWidth="1"/>
  </cols>
  <sheetData>
    <row r="2" spans="1:8" ht="15.5" x14ac:dyDescent="0.35">
      <c r="A2" s="67" t="s">
        <v>6</v>
      </c>
      <c r="B2" s="67"/>
      <c r="C2" s="67"/>
      <c r="D2" s="67"/>
      <c r="E2" s="67"/>
      <c r="F2" s="67"/>
    </row>
    <row r="3" spans="1:8" ht="15" x14ac:dyDescent="0.35">
      <c r="A3" s="68" t="s">
        <v>58</v>
      </c>
      <c r="B3" s="68"/>
      <c r="C3" s="68"/>
      <c r="D3" s="68"/>
      <c r="E3" s="68"/>
      <c r="F3" s="68"/>
    </row>
    <row r="4" spans="1:8" ht="69.75" customHeight="1" x14ac:dyDescent="0.35">
      <c r="A4" s="9" t="s">
        <v>0</v>
      </c>
      <c r="B4" s="9" t="s">
        <v>74</v>
      </c>
      <c r="C4" s="9" t="s">
        <v>68</v>
      </c>
      <c r="D4" s="9" t="s">
        <v>66</v>
      </c>
      <c r="E4" s="9" t="s">
        <v>67</v>
      </c>
      <c r="F4" s="9" t="s">
        <v>71</v>
      </c>
    </row>
    <row r="5" spans="1:8" ht="34.5" x14ac:dyDescent="0.35">
      <c r="A5" s="16">
        <v>1</v>
      </c>
      <c r="B5" s="17" t="s">
        <v>92</v>
      </c>
      <c r="C5" s="12" t="s">
        <v>7</v>
      </c>
      <c r="D5" s="18">
        <v>10</v>
      </c>
      <c r="E5" s="18">
        <v>157</v>
      </c>
      <c r="F5" s="13" t="s">
        <v>34</v>
      </c>
    </row>
    <row r="6" spans="1:8" ht="34.5" x14ac:dyDescent="0.35">
      <c r="A6" s="16">
        <v>2</v>
      </c>
      <c r="B6" s="17" t="s">
        <v>93</v>
      </c>
      <c r="C6" s="12" t="s">
        <v>8</v>
      </c>
      <c r="D6" s="18">
        <v>10</v>
      </c>
      <c r="E6" s="18">
        <v>112</v>
      </c>
      <c r="F6" s="13" t="s">
        <v>35</v>
      </c>
    </row>
    <row r="7" spans="1:8" ht="34.5" x14ac:dyDescent="0.35">
      <c r="A7" s="16">
        <v>3</v>
      </c>
      <c r="B7" s="17" t="s">
        <v>94</v>
      </c>
      <c r="C7" s="12" t="s">
        <v>9</v>
      </c>
      <c r="D7" s="18">
        <v>11</v>
      </c>
      <c r="E7" s="18">
        <v>124</v>
      </c>
      <c r="F7" s="13" t="s">
        <v>36</v>
      </c>
    </row>
    <row r="8" spans="1:8" ht="34.5" x14ac:dyDescent="0.35">
      <c r="A8" s="16">
        <v>4</v>
      </c>
      <c r="B8" s="17" t="s">
        <v>95</v>
      </c>
      <c r="C8" s="12" t="s">
        <v>10</v>
      </c>
      <c r="D8" s="18">
        <v>13</v>
      </c>
      <c r="E8" s="18">
        <v>240</v>
      </c>
      <c r="F8" s="13" t="s">
        <v>37</v>
      </c>
    </row>
    <row r="9" spans="1:8" ht="34.5" x14ac:dyDescent="0.35">
      <c r="A9" s="16">
        <v>5</v>
      </c>
      <c r="B9" s="17" t="s">
        <v>96</v>
      </c>
      <c r="C9" s="14" t="s">
        <v>11</v>
      </c>
      <c r="D9" s="18">
        <v>12</v>
      </c>
      <c r="E9" s="18">
        <v>374</v>
      </c>
      <c r="F9" s="13" t="s">
        <v>38</v>
      </c>
    </row>
    <row r="10" spans="1:8" ht="34.5" x14ac:dyDescent="0.35">
      <c r="A10" s="16">
        <v>6</v>
      </c>
      <c r="B10" s="17" t="s">
        <v>90</v>
      </c>
      <c r="C10" s="12" t="s">
        <v>12</v>
      </c>
      <c r="D10" s="18">
        <v>5</v>
      </c>
      <c r="E10" s="18">
        <v>101</v>
      </c>
      <c r="F10" s="13" t="s">
        <v>39</v>
      </c>
    </row>
    <row r="11" spans="1:8" ht="39.75" customHeight="1" x14ac:dyDescent="0.35">
      <c r="A11" s="16">
        <v>7</v>
      </c>
      <c r="B11" s="17" t="s">
        <v>97</v>
      </c>
      <c r="C11" s="12" t="s">
        <v>62</v>
      </c>
      <c r="D11" s="18">
        <v>6</v>
      </c>
      <c r="E11" s="18">
        <v>116</v>
      </c>
      <c r="F11" s="13" t="s">
        <v>40</v>
      </c>
    </row>
    <row r="12" spans="1:8" ht="42.75" customHeight="1" x14ac:dyDescent="0.35">
      <c r="A12" s="16">
        <v>8</v>
      </c>
      <c r="B12" s="17" t="s">
        <v>98</v>
      </c>
      <c r="C12" s="12" t="s">
        <v>65</v>
      </c>
      <c r="D12" s="18">
        <v>4</v>
      </c>
      <c r="E12" s="18">
        <v>84</v>
      </c>
      <c r="F12" s="13" t="s">
        <v>41</v>
      </c>
      <c r="H12" s="6"/>
    </row>
    <row r="13" spans="1:8" ht="34.5" x14ac:dyDescent="0.35">
      <c r="A13" s="16">
        <v>9</v>
      </c>
      <c r="B13" s="17" t="s">
        <v>99</v>
      </c>
      <c r="C13" s="12" t="s">
        <v>13</v>
      </c>
      <c r="D13" s="18">
        <v>14</v>
      </c>
      <c r="E13" s="18">
        <v>189</v>
      </c>
      <c r="F13" s="19" t="s">
        <v>41</v>
      </c>
      <c r="H13" s="7"/>
    </row>
    <row r="14" spans="1:8" ht="46" x14ac:dyDescent="0.35">
      <c r="A14" s="16">
        <v>10</v>
      </c>
      <c r="B14" s="17" t="s">
        <v>100</v>
      </c>
      <c r="C14" s="12" t="s">
        <v>14</v>
      </c>
      <c r="D14" s="18">
        <v>15</v>
      </c>
      <c r="E14" s="18">
        <v>123</v>
      </c>
      <c r="F14" s="13" t="s">
        <v>63</v>
      </c>
    </row>
    <row r="15" spans="1:8" ht="34.5" x14ac:dyDescent="0.35">
      <c r="A15" s="16">
        <v>11</v>
      </c>
      <c r="B15" s="17" t="s">
        <v>102</v>
      </c>
      <c r="C15" s="12" t="s">
        <v>15</v>
      </c>
      <c r="D15" s="18">
        <v>7</v>
      </c>
      <c r="E15" s="18">
        <v>145</v>
      </c>
      <c r="F15" s="13" t="s">
        <v>42</v>
      </c>
    </row>
    <row r="16" spans="1:8" ht="34.5" x14ac:dyDescent="0.35">
      <c r="A16" s="16">
        <v>12</v>
      </c>
      <c r="B16" s="17" t="s">
        <v>101</v>
      </c>
      <c r="C16" s="12" t="s">
        <v>16</v>
      </c>
      <c r="D16" s="18">
        <v>5</v>
      </c>
      <c r="E16" s="18">
        <v>151</v>
      </c>
      <c r="F16" s="13" t="s">
        <v>43</v>
      </c>
    </row>
    <row r="17" spans="1:6" ht="34.5" x14ac:dyDescent="0.35">
      <c r="A17" s="16">
        <v>13</v>
      </c>
      <c r="B17" s="17" t="s">
        <v>103</v>
      </c>
      <c r="C17" s="12" t="s">
        <v>17</v>
      </c>
      <c r="D17" s="18">
        <v>11</v>
      </c>
      <c r="E17" s="18">
        <v>254</v>
      </c>
      <c r="F17" s="13" t="s">
        <v>42</v>
      </c>
    </row>
    <row r="18" spans="1:6" ht="34.5" x14ac:dyDescent="0.35">
      <c r="A18" s="16">
        <v>14</v>
      </c>
      <c r="B18" s="17" t="s">
        <v>91</v>
      </c>
      <c r="C18" s="12" t="s">
        <v>18</v>
      </c>
      <c r="D18" s="18">
        <v>7</v>
      </c>
      <c r="E18" s="18">
        <v>176</v>
      </c>
      <c r="F18" s="13" t="s">
        <v>44</v>
      </c>
    </row>
    <row r="19" spans="1:6" ht="34.5" x14ac:dyDescent="0.35">
      <c r="A19" s="16">
        <v>15</v>
      </c>
      <c r="B19" s="17" t="s">
        <v>104</v>
      </c>
      <c r="C19" s="12" t="s">
        <v>19</v>
      </c>
      <c r="D19" s="18">
        <v>8</v>
      </c>
      <c r="E19" s="18">
        <v>163</v>
      </c>
      <c r="F19" s="13" t="s">
        <v>45</v>
      </c>
    </row>
    <row r="20" spans="1:6" ht="34.5" x14ac:dyDescent="0.35">
      <c r="A20" s="16">
        <v>16</v>
      </c>
      <c r="B20" s="17" t="s">
        <v>105</v>
      </c>
      <c r="C20" s="12" t="s">
        <v>20</v>
      </c>
      <c r="D20" s="18">
        <v>10</v>
      </c>
      <c r="E20" s="18">
        <v>184</v>
      </c>
      <c r="F20" s="13" t="s">
        <v>46</v>
      </c>
    </row>
    <row r="21" spans="1:6" ht="34.5" x14ac:dyDescent="0.35">
      <c r="A21" s="16">
        <v>17</v>
      </c>
      <c r="B21" s="17" t="s">
        <v>106</v>
      </c>
      <c r="C21" s="12" t="s">
        <v>21</v>
      </c>
      <c r="D21" s="18">
        <v>5</v>
      </c>
      <c r="E21" s="18">
        <v>165</v>
      </c>
      <c r="F21" s="13" t="s">
        <v>47</v>
      </c>
    </row>
    <row r="22" spans="1:6" ht="34.5" x14ac:dyDescent="0.35">
      <c r="A22" s="16">
        <v>18</v>
      </c>
      <c r="B22" s="17" t="s">
        <v>107</v>
      </c>
      <c r="C22" s="12" t="s">
        <v>22</v>
      </c>
      <c r="D22" s="18">
        <v>6</v>
      </c>
      <c r="E22" s="18">
        <v>397</v>
      </c>
      <c r="F22" s="13" t="s">
        <v>48</v>
      </c>
    </row>
    <row r="23" spans="1:6" ht="34.5" x14ac:dyDescent="0.35">
      <c r="A23" s="16">
        <v>19</v>
      </c>
      <c r="B23" s="17" t="s">
        <v>108</v>
      </c>
      <c r="C23" s="12" t="s">
        <v>23</v>
      </c>
      <c r="D23" s="18">
        <v>12</v>
      </c>
      <c r="E23" s="18">
        <v>120</v>
      </c>
      <c r="F23" s="13" t="s">
        <v>49</v>
      </c>
    </row>
    <row r="24" spans="1:6" ht="34.5" x14ac:dyDescent="0.35">
      <c r="A24" s="16">
        <v>20</v>
      </c>
      <c r="B24" s="17" t="s">
        <v>109</v>
      </c>
      <c r="C24" s="12" t="s">
        <v>24</v>
      </c>
      <c r="D24" s="18">
        <v>13</v>
      </c>
      <c r="E24" s="18">
        <v>142</v>
      </c>
      <c r="F24" s="13" t="s">
        <v>55</v>
      </c>
    </row>
    <row r="25" spans="1:6" ht="34.5" x14ac:dyDescent="0.35">
      <c r="A25" s="16">
        <v>21</v>
      </c>
      <c r="B25" s="17" t="s">
        <v>110</v>
      </c>
      <c r="C25" s="12" t="s">
        <v>25</v>
      </c>
      <c r="D25" s="18">
        <v>10</v>
      </c>
      <c r="E25" s="18">
        <v>87</v>
      </c>
      <c r="F25" s="13" t="s">
        <v>64</v>
      </c>
    </row>
    <row r="26" spans="1:6" ht="34.5" x14ac:dyDescent="0.35">
      <c r="A26" s="16">
        <v>22</v>
      </c>
      <c r="B26" s="17" t="s">
        <v>111</v>
      </c>
      <c r="C26" s="12" t="s">
        <v>26</v>
      </c>
      <c r="D26" s="18">
        <v>6</v>
      </c>
      <c r="E26" s="18">
        <v>114</v>
      </c>
      <c r="F26" s="13" t="s">
        <v>50</v>
      </c>
    </row>
    <row r="27" spans="1:6" ht="34.5" x14ac:dyDescent="0.35">
      <c r="A27" s="16">
        <v>23</v>
      </c>
      <c r="B27" s="17" t="s">
        <v>112</v>
      </c>
      <c r="C27" s="12" t="s">
        <v>33</v>
      </c>
      <c r="D27" s="18">
        <v>5</v>
      </c>
      <c r="E27" s="18">
        <v>90</v>
      </c>
      <c r="F27" s="13" t="s">
        <v>57</v>
      </c>
    </row>
    <row r="28" spans="1:6" ht="34.5" x14ac:dyDescent="0.35">
      <c r="A28" s="16">
        <v>24</v>
      </c>
      <c r="B28" s="17" t="s">
        <v>113</v>
      </c>
      <c r="C28" s="12" t="s">
        <v>27</v>
      </c>
      <c r="D28" s="18">
        <v>12</v>
      </c>
      <c r="E28" s="18">
        <v>147</v>
      </c>
      <c r="F28" s="13" t="s">
        <v>51</v>
      </c>
    </row>
    <row r="29" spans="1:6" ht="34.5" x14ac:dyDescent="0.35">
      <c r="A29" s="16">
        <v>25</v>
      </c>
      <c r="B29" s="17" t="s">
        <v>114</v>
      </c>
      <c r="C29" s="12" t="s">
        <v>72</v>
      </c>
      <c r="D29" s="18">
        <v>7</v>
      </c>
      <c r="E29" s="18">
        <v>134</v>
      </c>
      <c r="F29" s="13" t="s">
        <v>53</v>
      </c>
    </row>
    <row r="30" spans="1:6" ht="34.5" x14ac:dyDescent="0.35">
      <c r="A30" s="16">
        <v>26</v>
      </c>
      <c r="B30" s="17" t="s">
        <v>115</v>
      </c>
      <c r="C30" s="12" t="s">
        <v>28</v>
      </c>
      <c r="D30" s="18">
        <v>6</v>
      </c>
      <c r="E30" s="18">
        <v>146</v>
      </c>
      <c r="F30" s="13" t="s">
        <v>52</v>
      </c>
    </row>
    <row r="31" spans="1:6" ht="34.5" x14ac:dyDescent="0.35">
      <c r="A31" s="16">
        <v>27</v>
      </c>
      <c r="B31" s="17" t="s">
        <v>116</v>
      </c>
      <c r="C31" s="12" t="s">
        <v>29</v>
      </c>
      <c r="D31" s="18">
        <v>10</v>
      </c>
      <c r="E31" s="18">
        <v>96</v>
      </c>
      <c r="F31" s="13" t="s">
        <v>53</v>
      </c>
    </row>
    <row r="32" spans="1:6" ht="34.5" x14ac:dyDescent="0.35">
      <c r="A32" s="16">
        <v>28</v>
      </c>
      <c r="B32" s="17" t="s">
        <v>117</v>
      </c>
      <c r="C32" s="12" t="s">
        <v>30</v>
      </c>
      <c r="D32" s="18">
        <v>13</v>
      </c>
      <c r="E32" s="18">
        <v>272</v>
      </c>
      <c r="F32" s="13" t="s">
        <v>54</v>
      </c>
    </row>
    <row r="33" spans="1:6" ht="34.5" x14ac:dyDescent="0.35">
      <c r="A33" s="16">
        <v>29</v>
      </c>
      <c r="B33" s="17" t="s">
        <v>118</v>
      </c>
      <c r="C33" s="12" t="s">
        <v>61</v>
      </c>
      <c r="D33" s="18">
        <v>5</v>
      </c>
      <c r="E33" s="18">
        <v>98</v>
      </c>
      <c r="F33" s="13" t="s">
        <v>165</v>
      </c>
    </row>
    <row r="34" spans="1:6" ht="34.5" x14ac:dyDescent="0.35">
      <c r="A34" s="16">
        <v>30</v>
      </c>
      <c r="B34" s="17" t="s">
        <v>119</v>
      </c>
      <c r="C34" s="12" t="s">
        <v>73</v>
      </c>
      <c r="D34" s="18">
        <v>6</v>
      </c>
      <c r="E34" s="18">
        <v>115</v>
      </c>
      <c r="F34" s="13" t="s">
        <v>166</v>
      </c>
    </row>
    <row r="35" spans="1:6" ht="34.5" x14ac:dyDescent="0.35">
      <c r="A35" s="16">
        <v>31</v>
      </c>
      <c r="B35" s="17" t="s">
        <v>120</v>
      </c>
      <c r="C35" s="12" t="s">
        <v>31</v>
      </c>
      <c r="D35" s="18">
        <v>6</v>
      </c>
      <c r="E35" s="20">
        <v>114</v>
      </c>
      <c r="F35" s="13" t="s">
        <v>55</v>
      </c>
    </row>
    <row r="36" spans="1:6" ht="34.5" x14ac:dyDescent="0.35">
      <c r="A36" s="16">
        <v>32</v>
      </c>
      <c r="B36" s="17" t="s">
        <v>121</v>
      </c>
      <c r="C36" s="12" t="s">
        <v>32</v>
      </c>
      <c r="D36" s="18">
        <v>6</v>
      </c>
      <c r="E36" s="20">
        <v>172</v>
      </c>
      <c r="F36" s="15" t="s">
        <v>56</v>
      </c>
    </row>
  </sheetData>
  <mergeCells count="2">
    <mergeCell ref="A2:F2"/>
    <mergeCell ref="A3:F3"/>
  </mergeCells>
  <pageMargins left="0.25" right="0.25" top="0.5" bottom="0.2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SENATORIAL</vt:lpstr>
      <vt:lpstr>FEDERAL CONSTITUENCIES</vt:lpstr>
      <vt:lpstr>STATE CONSTITUENCY</vt:lpstr>
      <vt:lpstr>'STATE CONSTITUENCY'!OLE_LINK1</vt:lpstr>
      <vt:lpstr>'STATE CONSTITUENCY'!Print_Titles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</dc:creator>
  <cp:lastModifiedBy>USER</cp:lastModifiedBy>
  <cp:lastPrinted>2022-09-27T11:53:22Z</cp:lastPrinted>
  <dcterms:created xsi:type="dcterms:W3CDTF">2022-07-28T18:27:18Z</dcterms:created>
  <dcterms:modified xsi:type="dcterms:W3CDTF">2025-02-07T00:37:09Z</dcterms:modified>
</cp:coreProperties>
</file>