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D2156212-9FCC-448B-90E6-C5C97E9468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D" sheetId="1" r:id="rId1"/>
    <sheet name="FC" sheetId="2" r:id="rId2"/>
    <sheet name="SC" sheetId="3" r:id="rId3"/>
  </sheets>
  <definedNames>
    <definedName name="_xlnm.Print_Titles" localSheetId="2">SC!$3:$3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2" l="1"/>
  <c r="D38" i="2"/>
  <c r="E34" i="2"/>
  <c r="D34" i="2"/>
  <c r="E30" i="2"/>
  <c r="D30" i="2"/>
  <c r="E28" i="2"/>
  <c r="D28" i="2"/>
  <c r="E24" i="2"/>
  <c r="D24" i="2"/>
  <c r="E20" i="2"/>
  <c r="D20" i="2"/>
  <c r="E17" i="2"/>
  <c r="D17" i="2"/>
  <c r="E14" i="2"/>
  <c r="D14" i="2"/>
  <c r="E11" i="2"/>
  <c r="D11" i="2"/>
  <c r="E8" i="2"/>
  <c r="D8" i="2"/>
  <c r="E33" i="1"/>
  <c r="D33" i="1"/>
  <c r="E24" i="1"/>
  <c r="D24" i="1"/>
  <c r="E14" i="1"/>
  <c r="D14" i="1"/>
</calcChain>
</file>

<file path=xl/sharedStrings.xml><?xml version="1.0" encoding="utf-8"?>
<sst xmlns="http://schemas.openxmlformats.org/spreadsheetml/2006/main" count="200" uniqueCount="151">
  <si>
    <t>S/N</t>
  </si>
  <si>
    <t>LGA COMPOSITION</t>
  </si>
  <si>
    <t>NAME 0F COLLATION CENTRE</t>
  </si>
  <si>
    <t>Isoko South Council Hall Oleh</t>
  </si>
  <si>
    <t>DELTA STATE</t>
  </si>
  <si>
    <t>INEC Office Asaba, Oshimili South LGA Area</t>
  </si>
  <si>
    <t>Olou Pry. Sch. Bomadi</t>
  </si>
  <si>
    <t>Ethiope East LG Council Hall Isiokolo</t>
  </si>
  <si>
    <t>INEC Office, Agbor, Ika South LGA</t>
  </si>
  <si>
    <t>INEC Office, Kwale, Ndokwa West LGA</t>
  </si>
  <si>
    <t>INEC Office, Orerokpe Okpe LGA</t>
  </si>
  <si>
    <t>Area Customary Court Hall, Burutu</t>
  </si>
  <si>
    <t>INEC Office, Ughelli, Ughelli North LGA</t>
  </si>
  <si>
    <t>INEC Office, Warri, Warri South LGA</t>
  </si>
  <si>
    <t>Area Customary Court Hall Burutu</t>
  </si>
  <si>
    <t>Ethiope LG Council Hall Isiokolo</t>
  </si>
  <si>
    <t>INEC Office Ethiope West</t>
  </si>
  <si>
    <t>INEC Office Owa Oyibu Ika North East</t>
  </si>
  <si>
    <t>INEC Office Ozoro</t>
  </si>
  <si>
    <t>Abarra/Inyi/Onuaboh, Aboh/Akarrai, Afor/Obikwele, Ase, Ashaka, Ibedeni, Ibrede/Igbuku / Onogbokor, Okpai/Utchi/Beneku, Onyia/Adiai/Otuoku/Umuolu, Ossissa</t>
  </si>
  <si>
    <t>Abbi I, Abbi II, Emu, Ogume I, Ogume II, Onicha - Ukwani, Utagba Ogbe, Utagba Uno I, Utagba Uno II, Utagba Uno III</t>
  </si>
  <si>
    <t>Aghalokpe, Aragba Town, Mereje I, Mereje II, Mereje III, Oha I, Oha II, Orerokpe, Oviri - Okpe, Ughoton</t>
  </si>
  <si>
    <t>Adanokpe Pry. Okpe</t>
  </si>
  <si>
    <t>Akwukwu, Ebu, Ibusa I, Ibusa II, Ibusa III, Ibusa IV, Ibusa V, Illah, Okpanam, Ukala</t>
  </si>
  <si>
    <t>Agu, Anala-Amakom, Cable Point I, Cable Point II, Ogbele/Akpako, Okwe, Ugbomanta Quarters, Umuaji, Umuezei, Umuonaje, West End</t>
  </si>
  <si>
    <t>INEC Office Oshimili South</t>
  </si>
  <si>
    <t>Abari, Agoloma, Bolou - Angiama, Odorubu/Adobu/Bolou Apelebri, Patani I, Patani II, Patani III, Taware/Kolowara Aven, Toru- Angiama, Uduophori</t>
  </si>
  <si>
    <t>Council Hall Patani</t>
  </si>
  <si>
    <t>Amuokpe, Elume, Okokporo/Ugborhen, Sapele Urban I, Sapele Urban II, Sapele Urban III, Sapele Urban IV, Sapele Urban V, Sapele Urban VI, Sapele Urban VII, Sapele Urban VIII</t>
  </si>
  <si>
    <t>INEC Office Sapele</t>
  </si>
  <si>
    <t>Aladja, Ekete, Opete/Assagba/Edjophe, Orhuwhurun, Ovwian I, Ovwian II, Udu I, Udu II, Udu III, Udu IV</t>
  </si>
  <si>
    <t>INEC Office Udu</t>
  </si>
  <si>
    <t>Agbarha, Evwreni, Ogor, Orogun I, Orogun II</t>
  </si>
  <si>
    <t>Agbarho I, Agbarho II, Ughelli I, Ughelli II, Ughelli III, Uwheru</t>
  </si>
  <si>
    <t>INEC Office Ughelli North</t>
  </si>
  <si>
    <t>Effurun - Otor, Ekakpamre, Ewu I, Ewu II, Ewu III, Jeremi I, Jeremi II, Jeremi III, Jeremi IV, Olomu I, Olomu II</t>
  </si>
  <si>
    <t>INEC Office Ughelli South</t>
  </si>
  <si>
    <t>Akoku, Amai, Ebedei, Eziokpor, Ezionum, Obiaruku I, Obiaruku II, Umuebu, Umukwata, Umutu</t>
  </si>
  <si>
    <t>Army Barracks Area, Effurun I, Effurun II, Ekpan I, Ekpan II, Enerhen I, Enerhen II, Ugbomro/Ugbolokposo, Ugborikoko, Ugboroke</t>
  </si>
  <si>
    <t>Ebrohimi, Eghoro, Gbokoda, Isekelewu (Egbema II), Koko I, Koko II, Ogbinbiri (Egbema III), Ogbudugbudu (Egbema IV), Ogheye, Opuama (Egbema I)</t>
  </si>
  <si>
    <t>Bowen, G.R.A., Obodo/Omadino, Ode-Itsekiri, Ogunu/Ekurede- Urhobo, Ugbuwangue/Ekurede- Itsekiri</t>
  </si>
  <si>
    <t>Nana Coll.</t>
  </si>
  <si>
    <t>Edjeba, Igbudu, Okere, Okumagba I, Okumagba II, Pessu</t>
  </si>
  <si>
    <t>Aja - Udaibo, Akpikpa, Gbaramatu, Isaba, Madangho, Ogbe - Ijoh, Ogidigben, Oporoza, Orere, Ugborodo</t>
  </si>
  <si>
    <t>Ogbe Ijaw Town Hall</t>
  </si>
  <si>
    <t>Ezi, Idumuje - Unor, Issele - Azagba, Issele Uku I, Issele Uku II, Obior, Obomkpa, Onicha - Olona, Onicha Ugbo, Ukwu - Nzu</t>
  </si>
  <si>
    <t>Akugbene I, Akugbene II, Akugbene III, Bomadi, Esanma, Kolafiogbene/Ekametagbene, Kpakiama, Ogbeinama/Okoloba, Ogo - Eze, Ogriagbene</t>
  </si>
  <si>
    <t>Bulou - Ndoro, Ojobo, Tamigbe, Torugbene, Tuomo</t>
  </si>
  <si>
    <t>Ngbilebiri I, Ngbilebiri II, Obotebe, Ogbolubiri, Ogulagha, Seimbiri</t>
  </si>
  <si>
    <t>Jesse I, Jesse II, Jesse III, Jesse IV, Mosogar I, Mosogar II, Oghara I, Oghara II, Oghara III, Oghara IV, Oghara V</t>
  </si>
  <si>
    <t>Abraka I, Abraka II, Abraka III, Agbon I, Agbon II, Agbon III, Agbon IV, Agbon V, Agbon VI, Agbon VII, Agbon VIII</t>
  </si>
  <si>
    <t>Ellu/Radheo/Ovrode, Emevor, Iluelogbo, Iyede I, Iyede II, Ofagbe, Okpe - Isoko, Otibio, Owhe/Akiehwe, Oyede, Ozoro I, Ozoro II, Ozoro III</t>
  </si>
  <si>
    <t>Emede, Irri I, Irri II, Oleh I, Oleh II</t>
  </si>
  <si>
    <t>Aviara, Enhwe/Okpolo, Erowa/Umeh, Igbide, Olomoro, Uzere</t>
  </si>
  <si>
    <t>Aba - Unor, Ejeme, Isheagu-Ewulu, Nsukwa, Ogwashi - Uku I, Ogwashi - Uku II, Ogwashi - Uku VIllage, Ubulu - Uku I, Ubulu - Uku II, Ubulu - Unor, Ubulu Okiti</t>
  </si>
  <si>
    <t>Akumazi, Idumuesah, Igbodo,Mbiri, Otolokpo, Owa I, Owa II, Owa III, Owa IV, Owa V, Owa VI, Umunede, Ute - Ogbeje, Ute - Okpu</t>
  </si>
  <si>
    <t>Abavo I, Abavo II, Abavo III, Agbor Town I, Agbor Town II, Boji - Boji I,  Boji - Boji II, Boji - Boji III, Ekuku - Agbor, Ihiuiyase I, Ihuiyase II,  Ihuozomor (Ozanogogo Alisimie)</t>
  </si>
  <si>
    <t>NO. OF RAs</t>
  </si>
  <si>
    <t>NO. OF PUs</t>
  </si>
  <si>
    <t>NO OF RAs</t>
  </si>
  <si>
    <t>NO OF PUs</t>
  </si>
  <si>
    <t>INEC Office Akwukwu igbo</t>
  </si>
  <si>
    <t>NAME OF COLLATION CENTRE</t>
  </si>
  <si>
    <t>RA COMPOSITION</t>
  </si>
  <si>
    <t>SENATORIAL DISTRICTS</t>
  </si>
  <si>
    <t>FEDERAL CONSTITUENCIES</t>
  </si>
  <si>
    <t>STATE CONSTITUENCIES</t>
  </si>
  <si>
    <t>ETHIOPE WEST   
SC/252/DT</t>
  </si>
  <si>
    <t>NAME OF STATE CONSTITUENCY &amp; CODE</t>
  </si>
  <si>
    <t>NAME OF FEDERAL CONSTITUENCY &amp; CODE</t>
  </si>
  <si>
    <t>NAME OF SENATORIAL DISTRICT &amp; CODE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</si>
  <si>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</si>
  <si>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</si>
  <si>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</si>
  <si>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</si>
  <si>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</si>
  <si>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</si>
  <si>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</si>
  <si>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</si>
  <si>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</si>
  <si>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</si>
  <si>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</si>
  <si>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</si>
  <si>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</si>
  <si>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</si>
  <si>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</si>
  <si>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</si>
  <si>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</si>
  <si>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</si>
  <si>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</si>
  <si>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</si>
  <si>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</si>
  <si>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</si>
  <si>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North</t>
  </si>
  <si>
    <t>Warri South</t>
  </si>
  <si>
    <t>Warri South West</t>
  </si>
  <si>
    <t>Warri South West     
SC/274/DT</t>
  </si>
  <si>
    <t>Warri South II      
SC/273/DT</t>
  </si>
  <si>
    <t>Warri South I     
SC/272/DT</t>
  </si>
  <si>
    <t>Warri North     
SC/271/DT</t>
  </si>
  <si>
    <t>Uvwie     
SC/270/DT</t>
  </si>
  <si>
    <t>Ukwuani    
SC/269/DT</t>
  </si>
  <si>
    <t>Ughelli South    
SC/268/DT</t>
  </si>
  <si>
    <t>Ughelli North II         
SC/267/DT</t>
  </si>
  <si>
    <t>Ughelli North I     
SC/266/DT</t>
  </si>
  <si>
    <t>Udu    
SC/265/DT</t>
  </si>
  <si>
    <t>Sapele 
SC/264/DT</t>
  </si>
  <si>
    <t>Patani  
SC/263/DT</t>
  </si>
  <si>
    <t>Oshimili South  
SC/262/DT</t>
  </si>
  <si>
    <t>Oshimili North 
SC/261/DT</t>
  </si>
  <si>
    <t>Okpe    
SC/260/DT</t>
  </si>
  <si>
    <t>Ndokwa West  
SC/259/DT</t>
  </si>
  <si>
    <t xml:space="preserve">
Ndokwa East    
SC/258/DT</t>
  </si>
  <si>
    <t>Isoko South I   
SC/256/DT</t>
  </si>
  <si>
    <t>Isoko South II   
SC/257/DT</t>
  </si>
  <si>
    <t>Isoko North    
SC/255/DT</t>
  </si>
  <si>
    <t>Ika South   
SC/254/DT</t>
  </si>
  <si>
    <t>Ika North East  
SC/253/DT</t>
  </si>
  <si>
    <t>Ethiope East  
SC/251/DT</t>
  </si>
  <si>
    <t>Burutu North
SC/250/DT</t>
  </si>
  <si>
    <t>Burutu
SC/249/DT</t>
  </si>
  <si>
    <t>Bomadi 
SC/248/DT</t>
  </si>
  <si>
    <t>Aniocha South   
SC/247/DT</t>
  </si>
  <si>
    <t>Aniocha North 
SC/246/DT</t>
  </si>
  <si>
    <t>Total</t>
  </si>
  <si>
    <t xml:space="preserve">Ndokwa West </t>
  </si>
  <si>
    <t>Warri North/ Warri South/ Warri South West    
FC/093/DT</t>
  </si>
  <si>
    <t>Ughelli North/ Ughelli South/ Udu       
FC/092/DT</t>
  </si>
  <si>
    <t>Burutu  
FC/091/DT</t>
  </si>
  <si>
    <t>Okpe/Sapele/ Uvwie         
FC/090/DT</t>
  </si>
  <si>
    <t>Ndokwa East/ Ndokwa West Ukwuani  
FC/089/DT</t>
  </si>
  <si>
    <t>Isoko North/Isoko South    
FC/088/DT</t>
  </si>
  <si>
    <t>Ika North East/ Ika South      
FC/087/DT</t>
  </si>
  <si>
    <t>Ethiope East/ Ethiope West    
FC/086/DT</t>
  </si>
  <si>
    <t>Bomadi/Patani
FC/085/DT</t>
  </si>
  <si>
    <t>Aniocha North/ Aniocha South/ Oshimili North &amp; Oshimili South      
FC/084/DT</t>
  </si>
  <si>
    <t>Warri South-West</t>
  </si>
  <si>
    <t>Delta Central   
SD/028/DT</t>
  </si>
  <si>
    <t>Delta  North    
SD/029/DT</t>
  </si>
  <si>
    <t>Delta South
SD/030/DT</t>
  </si>
  <si>
    <t xml:space="preserve">Egbudu Pry. Sch. </t>
  </si>
  <si>
    <t>Government College,Ughelli</t>
  </si>
  <si>
    <t>Oshimili South INEC LGA Office, Asaba</t>
  </si>
  <si>
    <t>Aniocha North INEC Office, Isele-Uku</t>
  </si>
  <si>
    <t>Ndokwa West INEC OfficeKwale</t>
  </si>
  <si>
    <t>Ndokwa East INEC Office Aboh</t>
  </si>
  <si>
    <t>Aniocha South INEC Office Ogwashi Uku</t>
  </si>
  <si>
    <t>INEC Office Agbor</t>
  </si>
  <si>
    <t>Warri North INEC Office Koko</t>
  </si>
  <si>
    <t>INEC Office, Uvwie</t>
  </si>
  <si>
    <t>Ukwuani INEC Office, Obiaroko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</si>
</sst>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ndara"/>
      <family val="2"/>
    </font>
    <font>
      <sz val="10"/>
      <color theme="1"/>
      <name val="Candara"/>
      <family val="2"/>
    </font>
    <font>
      <sz val="10"/>
      <color rgb="FF000000"/>
      <name val="Candara"/>
      <family val="2"/>
    </font>
    <font>
      <sz val="12"/>
      <color theme="1"/>
      <name val="Cambria"/>
      <family val="1"/>
      <scheme val="maj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9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="120" zoomScaleNormal="120" workbookViewId="0">
      <selection sqref="A1:F1"/>
    </sheetView>
  </sheetViews>
  <sheetFormatPr defaultColWidth="9.1796875" defaultRowHeight="15.5" x14ac:dyDescent="0.35"/>
  <cols>
    <col min="1" max="1" width="6.1796875" style="1" customWidth="1"/>
    <col min="2" max="2" width="16" style="1" customWidth="1"/>
    <col min="3" max="3" width="19.1796875" style="1" customWidth="1"/>
    <col min="4" max="4" width="7.7265625" style="5" customWidth="1"/>
    <col min="5" max="5" width="7.453125" style="5" customWidth="1"/>
    <col min="6" max="6" width="15.453125" style="1" customWidth="1"/>
    <col min="7" max="16384" width="9.1796875" style="1"/>
  </cols>
  <sheetData>
    <row r="1" spans="1:6" x14ac:dyDescent="0.35">
      <c r="A1" s="20" t="s">
        <v>4</v>
      </c>
      <c r="B1" s="20"/>
      <c r="C1" s="20"/>
      <c r="D1" s="20"/>
      <c r="E1" s="20"/>
      <c r="F1" s="20"/>
    </row>
    <row r="2" spans="1:6" x14ac:dyDescent="0.35">
      <c r="A2" s="31" t="s">
        <v>64</v>
      </c>
      <c r="B2" s="31"/>
      <c r="C2" s="31"/>
      <c r="D2" s="31"/>
      <c r="E2" s="31"/>
      <c r="F2" s="31"/>
    </row>
    <row r="3" spans="1:6" ht="15" customHeight="1" x14ac:dyDescent="0.35">
      <c r="A3" s="32" t="s">
        <v>0</v>
      </c>
      <c r="B3" s="34" t="s">
        <v>70</v>
      </c>
      <c r="C3" s="34" t="s">
        <v>1</v>
      </c>
      <c r="D3" s="21" t="s">
        <v>57</v>
      </c>
      <c r="E3" s="21" t="s">
        <v>58</v>
      </c>
      <c r="F3" s="21" t="s">
        <v>2</v>
      </c>
    </row>
    <row r="4" spans="1:6" x14ac:dyDescent="0.35">
      <c r="A4" s="32"/>
      <c r="B4" s="34"/>
      <c r="C4" s="34"/>
      <c r="D4" s="22"/>
      <c r="E4" s="22"/>
      <c r="F4" s="22"/>
    </row>
    <row r="5" spans="1:6" ht="28.5" customHeight="1" x14ac:dyDescent="0.35">
      <c r="A5" s="32"/>
      <c r="B5" s="34"/>
      <c r="C5" s="21"/>
      <c r="D5" s="23"/>
      <c r="E5" s="23"/>
      <c r="F5" s="23"/>
    </row>
    <row r="6" spans="1:6" ht="18" customHeight="1" x14ac:dyDescent="0.35">
      <c r="A6" s="24">
        <v>1</v>
      </c>
      <c r="B6" s="28" t="s">
        <v>137</v>
      </c>
      <c r="C6" s="7" t="s">
        <v>75</v>
      </c>
      <c r="D6" s="8">
        <v>11</v>
      </c>
      <c r="E6" s="12">
        <v>220</v>
      </c>
      <c r="F6" s="24" t="s">
        <v>141</v>
      </c>
    </row>
    <row r="7" spans="1:6" x14ac:dyDescent="0.35">
      <c r="A7" s="25"/>
      <c r="B7" s="29"/>
      <c r="C7" s="7" t="s">
        <v>76</v>
      </c>
      <c r="D7" s="8">
        <v>11</v>
      </c>
      <c r="E7" s="12">
        <v>220</v>
      </c>
      <c r="F7" s="25"/>
    </row>
    <row r="8" spans="1:6" x14ac:dyDescent="0.35">
      <c r="A8" s="25"/>
      <c r="B8" s="29"/>
      <c r="C8" s="7" t="s">
        <v>83</v>
      </c>
      <c r="D8" s="8">
        <v>10</v>
      </c>
      <c r="E8" s="12">
        <v>236</v>
      </c>
      <c r="F8" s="25"/>
    </row>
    <row r="9" spans="1:6" x14ac:dyDescent="0.35">
      <c r="A9" s="25"/>
      <c r="B9" s="29"/>
      <c r="C9" s="7" t="s">
        <v>87</v>
      </c>
      <c r="D9" s="8">
        <v>11</v>
      </c>
      <c r="E9" s="12">
        <v>268</v>
      </c>
      <c r="F9" s="25"/>
    </row>
    <row r="10" spans="1:6" x14ac:dyDescent="0.35">
      <c r="A10" s="25"/>
      <c r="B10" s="29"/>
      <c r="C10" s="7" t="s">
        <v>88</v>
      </c>
      <c r="D10" s="8">
        <v>10</v>
      </c>
      <c r="E10" s="12">
        <v>265</v>
      </c>
      <c r="F10" s="25"/>
    </row>
    <row r="11" spans="1:6" x14ac:dyDescent="0.35">
      <c r="A11" s="25"/>
      <c r="B11" s="29"/>
      <c r="C11" s="7" t="s">
        <v>89</v>
      </c>
      <c r="D11" s="8">
        <v>11</v>
      </c>
      <c r="E11" s="12">
        <v>400</v>
      </c>
      <c r="F11" s="25"/>
    </row>
    <row r="12" spans="1:6" x14ac:dyDescent="0.35">
      <c r="A12" s="25"/>
      <c r="B12" s="29"/>
      <c r="C12" s="7" t="s">
        <v>90</v>
      </c>
      <c r="D12" s="8">
        <v>11</v>
      </c>
      <c r="E12" s="12">
        <v>244</v>
      </c>
      <c r="F12" s="25"/>
    </row>
    <row r="13" spans="1:6" x14ac:dyDescent="0.35">
      <c r="A13" s="25"/>
      <c r="B13" s="29"/>
      <c r="C13" s="7" t="s">
        <v>92</v>
      </c>
      <c r="D13" s="8">
        <v>10</v>
      </c>
      <c r="E13" s="12">
        <v>327</v>
      </c>
      <c r="F13" s="25"/>
    </row>
    <row r="14" spans="1:6" x14ac:dyDescent="0.35">
      <c r="A14" s="26"/>
      <c r="B14" s="30"/>
      <c r="C14" s="9" t="s">
        <v>124</v>
      </c>
      <c r="D14" s="10">
        <f>SUM(D6:D13)</f>
        <v>85</v>
      </c>
      <c r="E14" s="13">
        <f t="shared" ref="E14" si="0">SUM(E6:E13)</f>
        <v>2180</v>
      </c>
      <c r="F14" s="26"/>
    </row>
    <row r="15" spans="1:6" ht="18" customHeight="1" x14ac:dyDescent="0.35">
      <c r="A15" s="27">
        <v>2</v>
      </c>
      <c r="B15" s="28" t="s">
        <v>138</v>
      </c>
      <c r="C15" s="7" t="s">
        <v>71</v>
      </c>
      <c r="D15" s="8">
        <v>10</v>
      </c>
      <c r="E15" s="12">
        <v>153</v>
      </c>
      <c r="F15" s="24" t="s">
        <v>142</v>
      </c>
    </row>
    <row r="16" spans="1:6" x14ac:dyDescent="0.35">
      <c r="A16" s="27"/>
      <c r="B16" s="29"/>
      <c r="C16" s="7" t="s">
        <v>72</v>
      </c>
      <c r="D16" s="14">
        <v>11</v>
      </c>
      <c r="E16" s="12">
        <v>190</v>
      </c>
      <c r="F16" s="25"/>
    </row>
    <row r="17" spans="1:6" x14ac:dyDescent="0.35">
      <c r="A17" s="27"/>
      <c r="B17" s="29"/>
      <c r="C17" s="7" t="s">
        <v>77</v>
      </c>
      <c r="D17" s="8">
        <v>14</v>
      </c>
      <c r="E17" s="12">
        <v>238</v>
      </c>
      <c r="F17" s="25"/>
    </row>
    <row r="18" spans="1:6" x14ac:dyDescent="0.35">
      <c r="A18" s="27"/>
      <c r="B18" s="29"/>
      <c r="C18" s="7" t="s">
        <v>78</v>
      </c>
      <c r="D18" s="8">
        <v>12</v>
      </c>
      <c r="E18" s="12">
        <v>169</v>
      </c>
      <c r="F18" s="25"/>
    </row>
    <row r="19" spans="1:6" x14ac:dyDescent="0.35">
      <c r="A19" s="27"/>
      <c r="B19" s="29"/>
      <c r="C19" s="7" t="s">
        <v>81</v>
      </c>
      <c r="D19" s="8">
        <v>10</v>
      </c>
      <c r="E19" s="12">
        <v>158</v>
      </c>
      <c r="F19" s="25"/>
    </row>
    <row r="20" spans="1:6" x14ac:dyDescent="0.35">
      <c r="A20" s="27"/>
      <c r="B20" s="29"/>
      <c r="C20" s="7" t="s">
        <v>82</v>
      </c>
      <c r="D20" s="8">
        <v>10</v>
      </c>
      <c r="E20" s="12">
        <v>203</v>
      </c>
      <c r="F20" s="25"/>
    </row>
    <row r="21" spans="1:6" x14ac:dyDescent="0.35">
      <c r="A21" s="27"/>
      <c r="B21" s="29"/>
      <c r="C21" s="7" t="s">
        <v>84</v>
      </c>
      <c r="D21" s="8">
        <v>10</v>
      </c>
      <c r="E21" s="12">
        <v>165</v>
      </c>
      <c r="F21" s="25"/>
    </row>
    <row r="22" spans="1:6" x14ac:dyDescent="0.35">
      <c r="A22" s="27"/>
      <c r="B22" s="29"/>
      <c r="C22" s="7" t="s">
        <v>85</v>
      </c>
      <c r="D22" s="8">
        <v>11</v>
      </c>
      <c r="E22" s="12">
        <v>319</v>
      </c>
      <c r="F22" s="25"/>
    </row>
    <row r="23" spans="1:6" x14ac:dyDescent="0.35">
      <c r="A23" s="27"/>
      <c r="B23" s="29"/>
      <c r="C23" s="7" t="s">
        <v>91</v>
      </c>
      <c r="D23" s="8">
        <v>10</v>
      </c>
      <c r="E23" s="12">
        <v>168</v>
      </c>
      <c r="F23" s="25"/>
    </row>
    <row r="24" spans="1:6" x14ac:dyDescent="0.35">
      <c r="A24" s="27"/>
      <c r="B24" s="30"/>
      <c r="C24" s="9" t="s">
        <v>124</v>
      </c>
      <c r="D24" s="10">
        <f>SUM(D15:D23)</f>
        <v>98</v>
      </c>
      <c r="E24" s="13">
        <f t="shared" ref="E24" si="1">SUM(E15:E23)</f>
        <v>1763</v>
      </c>
      <c r="F24" s="26"/>
    </row>
    <row r="25" spans="1:6" x14ac:dyDescent="0.35">
      <c r="A25" s="27">
        <v>3</v>
      </c>
      <c r="B25" s="28" t="s">
        <v>139</v>
      </c>
      <c r="C25" s="7" t="s">
        <v>73</v>
      </c>
      <c r="D25" s="8">
        <v>10</v>
      </c>
      <c r="E25" s="12">
        <v>192</v>
      </c>
      <c r="F25" s="27" t="s">
        <v>3</v>
      </c>
    </row>
    <row r="26" spans="1:6" x14ac:dyDescent="0.35">
      <c r="A26" s="27"/>
      <c r="B26" s="29"/>
      <c r="C26" s="7" t="s">
        <v>74</v>
      </c>
      <c r="D26" s="8">
        <v>11</v>
      </c>
      <c r="E26" s="12">
        <v>233</v>
      </c>
      <c r="F26" s="27"/>
    </row>
    <row r="27" spans="1:6" x14ac:dyDescent="0.35">
      <c r="A27" s="27"/>
      <c r="B27" s="29"/>
      <c r="C27" s="7" t="s">
        <v>79</v>
      </c>
      <c r="D27" s="8">
        <v>13</v>
      </c>
      <c r="E27" s="12">
        <v>264</v>
      </c>
      <c r="F27" s="27"/>
    </row>
    <row r="28" spans="1:6" x14ac:dyDescent="0.35">
      <c r="A28" s="27"/>
      <c r="B28" s="29"/>
      <c r="C28" s="7" t="s">
        <v>80</v>
      </c>
      <c r="D28" s="8">
        <v>11</v>
      </c>
      <c r="E28" s="12">
        <v>257</v>
      </c>
      <c r="F28" s="27"/>
    </row>
    <row r="29" spans="1:6" x14ac:dyDescent="0.35">
      <c r="A29" s="27"/>
      <c r="B29" s="29"/>
      <c r="C29" s="7" t="s">
        <v>86</v>
      </c>
      <c r="D29" s="8">
        <v>10</v>
      </c>
      <c r="E29" s="12">
        <v>99</v>
      </c>
      <c r="F29" s="27"/>
    </row>
    <row r="30" spans="1:6" x14ac:dyDescent="0.35">
      <c r="A30" s="27"/>
      <c r="B30" s="29"/>
      <c r="C30" s="7" t="s">
        <v>93</v>
      </c>
      <c r="D30" s="8">
        <v>10</v>
      </c>
      <c r="E30" s="12">
        <v>192</v>
      </c>
      <c r="F30" s="27"/>
    </row>
    <row r="31" spans="1:6" x14ac:dyDescent="0.35">
      <c r="A31" s="27"/>
      <c r="B31" s="29"/>
      <c r="C31" s="7" t="s">
        <v>94</v>
      </c>
      <c r="D31" s="8">
        <v>12</v>
      </c>
      <c r="E31" s="12">
        <v>351</v>
      </c>
      <c r="F31" s="27"/>
    </row>
    <row r="32" spans="1:6" x14ac:dyDescent="0.35">
      <c r="A32" s="27"/>
      <c r="B32" s="29"/>
      <c r="C32" s="7" t="s">
        <v>136</v>
      </c>
      <c r="D32" s="8">
        <v>10</v>
      </c>
      <c r="E32" s="12">
        <v>332</v>
      </c>
      <c r="F32" s="27"/>
    </row>
    <row r="33" spans="1:6" x14ac:dyDescent="0.35">
      <c r="A33" s="27"/>
      <c r="B33" s="30"/>
      <c r="C33" s="9" t="s">
        <v>124</v>
      </c>
      <c r="D33" s="10">
        <f>SUM(D25:D32)</f>
        <v>87</v>
      </c>
      <c r="E33" s="13">
        <f t="shared" ref="E33" si="2">SUM(E25:E32)</f>
        <v>1920</v>
      </c>
      <c r="F33" s="27"/>
    </row>
    <row r="36" spans="1:6" x14ac:dyDescent="0.35">
      <c r="A36" s="33"/>
      <c r="B36" s="33"/>
      <c r="C36" s="33"/>
      <c r="D36" s="33"/>
      <c r="E36" s="33"/>
    </row>
    <row r="37" spans="1:6" x14ac:dyDescent="0.35">
      <c r="A37" s="33"/>
      <c r="B37" s="33"/>
      <c r="C37" s="33"/>
      <c r="D37" s="33"/>
      <c r="E37" s="33"/>
    </row>
    <row r="38" spans="1:6" x14ac:dyDescent="0.35">
      <c r="A38" s="33"/>
      <c r="B38" s="33"/>
      <c r="C38" s="33"/>
      <c r="D38" s="33"/>
      <c r="E38" s="33"/>
    </row>
  </sheetData>
  <mergeCells count="18">
    <mergeCell ref="A36:E38"/>
    <mergeCell ref="B3:B5"/>
    <mergeCell ref="C3:C5"/>
    <mergeCell ref="A25:A33"/>
    <mergeCell ref="F25:F33"/>
    <mergeCell ref="B25:B33"/>
    <mergeCell ref="A1:F1"/>
    <mergeCell ref="F3:F5"/>
    <mergeCell ref="F6:F14"/>
    <mergeCell ref="F15:F24"/>
    <mergeCell ref="A15:A24"/>
    <mergeCell ref="B15:B24"/>
    <mergeCell ref="D3:D5"/>
    <mergeCell ref="B6:B14"/>
    <mergeCell ref="A6:A14"/>
    <mergeCell ref="E3:E5"/>
    <mergeCell ref="A2:F2"/>
    <mergeCell ref="A3:A5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topLeftCell="B1" zoomScale="130" zoomScaleNormal="130" workbookViewId="0">
      <selection activeCell="A2" sqref="A2:F2"/>
    </sheetView>
  </sheetViews>
  <sheetFormatPr defaultColWidth="9.1796875" defaultRowHeight="13" x14ac:dyDescent="0.3"/>
  <cols>
    <col min="1" max="1" width="5" style="2" customWidth="1"/>
    <col min="2" max="3" width="19.26953125" style="2" customWidth="1"/>
    <col min="4" max="5" width="6.1796875" style="3" bestFit="1" customWidth="1"/>
    <col min="6" max="6" width="17.453125" style="2" bestFit="1" customWidth="1"/>
    <col min="7" max="16384" width="9.1796875" style="2"/>
  </cols>
  <sheetData>
    <row r="1" spans="1:6" ht="15" x14ac:dyDescent="0.3">
      <c r="A1" s="20" t="s">
        <v>4</v>
      </c>
      <c r="B1" s="20"/>
      <c r="C1" s="20"/>
      <c r="D1" s="20"/>
      <c r="E1" s="20"/>
      <c r="F1" s="20"/>
    </row>
    <row r="2" spans="1:6" ht="15" x14ac:dyDescent="0.3">
      <c r="A2" s="31" t="s">
        <v>65</v>
      </c>
      <c r="B2" s="31"/>
      <c r="C2" s="31"/>
      <c r="D2" s="31"/>
      <c r="E2" s="31"/>
      <c r="F2" s="31"/>
    </row>
    <row r="3" spans="1:6" ht="39" x14ac:dyDescent="0.3">
      <c r="A3" s="18" t="s">
        <v>0</v>
      </c>
      <c r="B3" s="18" t="s">
        <v>69</v>
      </c>
      <c r="C3" s="19" t="s">
        <v>1</v>
      </c>
      <c r="D3" s="18" t="s">
        <v>59</v>
      </c>
      <c r="E3" s="18" t="s">
        <v>60</v>
      </c>
      <c r="F3" s="18" t="s">
        <v>62</v>
      </c>
    </row>
    <row r="4" spans="1:6" ht="15" customHeight="1" x14ac:dyDescent="0.3">
      <c r="A4" s="35">
        <v>1</v>
      </c>
      <c r="B4" s="36" t="s">
        <v>135</v>
      </c>
      <c r="C4" s="7" t="s">
        <v>71</v>
      </c>
      <c r="D4" s="8">
        <v>10</v>
      </c>
      <c r="E4" s="8">
        <v>153</v>
      </c>
      <c r="F4" s="27" t="s">
        <v>5</v>
      </c>
    </row>
    <row r="5" spans="1:6" x14ac:dyDescent="0.3">
      <c r="A5" s="35"/>
      <c r="B5" s="36"/>
      <c r="C5" s="7" t="s">
        <v>72</v>
      </c>
      <c r="D5" s="8">
        <v>11</v>
      </c>
      <c r="E5" s="8">
        <v>190</v>
      </c>
      <c r="F5" s="27"/>
    </row>
    <row r="6" spans="1:6" x14ac:dyDescent="0.3">
      <c r="A6" s="35"/>
      <c r="B6" s="36"/>
      <c r="C6" s="7" t="s">
        <v>84</v>
      </c>
      <c r="D6" s="8">
        <v>10</v>
      </c>
      <c r="E6" s="8">
        <v>165</v>
      </c>
      <c r="F6" s="27"/>
    </row>
    <row r="7" spans="1:6" x14ac:dyDescent="0.3">
      <c r="A7" s="35"/>
      <c r="B7" s="36"/>
      <c r="C7" s="7" t="s">
        <v>85</v>
      </c>
      <c r="D7" s="8">
        <v>11</v>
      </c>
      <c r="E7" s="8">
        <v>319</v>
      </c>
      <c r="F7" s="27"/>
    </row>
    <row r="8" spans="1:6" ht="20.25" customHeight="1" x14ac:dyDescent="0.3">
      <c r="A8" s="35"/>
      <c r="B8" s="36"/>
      <c r="C8" s="9" t="s">
        <v>124</v>
      </c>
      <c r="D8" s="10">
        <f>SUM(D4:D7)</f>
        <v>42</v>
      </c>
      <c r="E8" s="10">
        <f>SUM(E4:E7)</f>
        <v>827</v>
      </c>
      <c r="F8" s="27"/>
    </row>
    <row r="9" spans="1:6" ht="18" customHeight="1" x14ac:dyDescent="0.3">
      <c r="A9" s="35">
        <v>2</v>
      </c>
      <c r="B9" s="36" t="s">
        <v>134</v>
      </c>
      <c r="C9" s="7" t="s">
        <v>73</v>
      </c>
      <c r="D9" s="8">
        <v>10</v>
      </c>
      <c r="E9" s="8">
        <v>192</v>
      </c>
      <c r="F9" s="27" t="s">
        <v>6</v>
      </c>
    </row>
    <row r="10" spans="1:6" x14ac:dyDescent="0.3">
      <c r="A10" s="35"/>
      <c r="B10" s="36"/>
      <c r="C10" s="7" t="s">
        <v>86</v>
      </c>
      <c r="D10" s="8">
        <v>10</v>
      </c>
      <c r="E10" s="8">
        <v>99</v>
      </c>
      <c r="F10" s="27"/>
    </row>
    <row r="11" spans="1:6" x14ac:dyDescent="0.3">
      <c r="A11" s="35"/>
      <c r="B11" s="36"/>
      <c r="C11" s="9" t="s">
        <v>124</v>
      </c>
      <c r="D11" s="10">
        <f>SUM(D9:D10)</f>
        <v>20</v>
      </c>
      <c r="E11" s="10">
        <f>SUM(E9:E10)</f>
        <v>291</v>
      </c>
      <c r="F11" s="27"/>
    </row>
    <row r="12" spans="1:6" x14ac:dyDescent="0.3">
      <c r="A12" s="35">
        <v>3</v>
      </c>
      <c r="B12" s="36" t="s">
        <v>133</v>
      </c>
      <c r="C12" s="7" t="s">
        <v>75</v>
      </c>
      <c r="D12" s="8">
        <v>11</v>
      </c>
      <c r="E12" s="8">
        <v>220</v>
      </c>
      <c r="F12" s="27" t="s">
        <v>7</v>
      </c>
    </row>
    <row r="13" spans="1:6" x14ac:dyDescent="0.3">
      <c r="A13" s="35"/>
      <c r="B13" s="36"/>
      <c r="C13" s="7" t="s">
        <v>76</v>
      </c>
      <c r="D13" s="8">
        <v>11</v>
      </c>
      <c r="E13" s="8">
        <v>220</v>
      </c>
      <c r="F13" s="27"/>
    </row>
    <row r="14" spans="1:6" x14ac:dyDescent="0.3">
      <c r="A14" s="35"/>
      <c r="B14" s="36"/>
      <c r="C14" s="9" t="s">
        <v>124</v>
      </c>
      <c r="D14" s="10">
        <f>SUM(D12:D13)</f>
        <v>22</v>
      </c>
      <c r="E14" s="10">
        <f>SUM(E12:E13)</f>
        <v>440</v>
      </c>
      <c r="F14" s="27"/>
    </row>
    <row r="15" spans="1:6" x14ac:dyDescent="0.3">
      <c r="A15" s="35">
        <v>4</v>
      </c>
      <c r="B15" s="36" t="s">
        <v>132</v>
      </c>
      <c r="C15" s="7" t="s">
        <v>77</v>
      </c>
      <c r="D15" s="8">
        <v>14</v>
      </c>
      <c r="E15" s="8">
        <v>238</v>
      </c>
      <c r="F15" s="27" t="s">
        <v>8</v>
      </c>
    </row>
    <row r="16" spans="1:6" x14ac:dyDescent="0.3">
      <c r="A16" s="35"/>
      <c r="B16" s="36"/>
      <c r="C16" s="7" t="s">
        <v>78</v>
      </c>
      <c r="D16" s="8">
        <v>12</v>
      </c>
      <c r="E16" s="8">
        <v>169</v>
      </c>
      <c r="F16" s="27"/>
    </row>
    <row r="17" spans="1:6" x14ac:dyDescent="0.3">
      <c r="A17" s="35"/>
      <c r="B17" s="36"/>
      <c r="C17" s="9" t="s">
        <v>124</v>
      </c>
      <c r="D17" s="10">
        <f>SUM(D15:D16)</f>
        <v>26</v>
      </c>
      <c r="E17" s="10">
        <f>SUM(E15:E16)</f>
        <v>407</v>
      </c>
      <c r="F17" s="27"/>
    </row>
    <row r="18" spans="1:6" x14ac:dyDescent="0.3">
      <c r="A18" s="35">
        <v>5</v>
      </c>
      <c r="B18" s="36" t="s">
        <v>131</v>
      </c>
      <c r="C18" s="7" t="s">
        <v>79</v>
      </c>
      <c r="D18" s="8">
        <v>13</v>
      </c>
      <c r="E18" s="8">
        <v>264</v>
      </c>
      <c r="F18" s="27" t="s">
        <v>3</v>
      </c>
    </row>
    <row r="19" spans="1:6" x14ac:dyDescent="0.3">
      <c r="A19" s="35"/>
      <c r="B19" s="36"/>
      <c r="C19" s="7" t="s">
        <v>80</v>
      </c>
      <c r="D19" s="8">
        <v>11</v>
      </c>
      <c r="E19" s="8">
        <v>257</v>
      </c>
      <c r="F19" s="27"/>
    </row>
    <row r="20" spans="1:6" x14ac:dyDescent="0.3">
      <c r="A20" s="35"/>
      <c r="B20" s="36"/>
      <c r="C20" s="9" t="s">
        <v>124</v>
      </c>
      <c r="D20" s="10">
        <f>SUM(D18:D19)</f>
        <v>24</v>
      </c>
      <c r="E20" s="10">
        <f>SUM(E18:E19)</f>
        <v>521</v>
      </c>
      <c r="F20" s="27"/>
    </row>
    <row r="21" spans="1:6" ht="15" customHeight="1" x14ac:dyDescent="0.3">
      <c r="A21" s="35">
        <v>6</v>
      </c>
      <c r="B21" s="36" t="s">
        <v>130</v>
      </c>
      <c r="C21" s="7" t="s">
        <v>81</v>
      </c>
      <c r="D21" s="8">
        <v>10</v>
      </c>
      <c r="E21" s="8">
        <v>158</v>
      </c>
      <c r="F21" s="27" t="s">
        <v>9</v>
      </c>
    </row>
    <row r="22" spans="1:6" x14ac:dyDescent="0.3">
      <c r="A22" s="35"/>
      <c r="B22" s="36"/>
      <c r="C22" s="7" t="s">
        <v>125</v>
      </c>
      <c r="D22" s="8">
        <v>10</v>
      </c>
      <c r="E22" s="8">
        <v>203</v>
      </c>
      <c r="F22" s="27"/>
    </row>
    <row r="23" spans="1:6" x14ac:dyDescent="0.3">
      <c r="A23" s="35"/>
      <c r="B23" s="36"/>
      <c r="C23" s="7" t="s">
        <v>91</v>
      </c>
      <c r="D23" s="8">
        <v>10</v>
      </c>
      <c r="E23" s="8">
        <v>168</v>
      </c>
      <c r="F23" s="27"/>
    </row>
    <row r="24" spans="1:6" ht="18.75" customHeight="1" x14ac:dyDescent="0.3">
      <c r="A24" s="35"/>
      <c r="B24" s="36"/>
      <c r="C24" s="9" t="s">
        <v>124</v>
      </c>
      <c r="D24" s="10">
        <f>SUM(D21:D23)</f>
        <v>30</v>
      </c>
      <c r="E24" s="10">
        <f>SUM(E21:E23)</f>
        <v>529</v>
      </c>
      <c r="F24" s="27"/>
    </row>
    <row r="25" spans="1:6" ht="15" customHeight="1" x14ac:dyDescent="0.3">
      <c r="A25" s="35">
        <v>7</v>
      </c>
      <c r="B25" s="36" t="s">
        <v>129</v>
      </c>
      <c r="C25" s="7" t="s">
        <v>83</v>
      </c>
      <c r="D25" s="8">
        <v>10</v>
      </c>
      <c r="E25" s="8">
        <v>236</v>
      </c>
      <c r="F25" s="27" t="s">
        <v>10</v>
      </c>
    </row>
    <row r="26" spans="1:6" x14ac:dyDescent="0.3">
      <c r="A26" s="35"/>
      <c r="B26" s="36"/>
      <c r="C26" s="7" t="s">
        <v>87</v>
      </c>
      <c r="D26" s="8">
        <v>11</v>
      </c>
      <c r="E26" s="8">
        <v>268</v>
      </c>
      <c r="F26" s="27"/>
    </row>
    <row r="27" spans="1:6" x14ac:dyDescent="0.3">
      <c r="A27" s="35"/>
      <c r="B27" s="36"/>
      <c r="C27" s="7" t="s">
        <v>92</v>
      </c>
      <c r="D27" s="8">
        <v>10</v>
      </c>
      <c r="E27" s="8">
        <v>327</v>
      </c>
      <c r="F27" s="27"/>
    </row>
    <row r="28" spans="1:6" x14ac:dyDescent="0.3">
      <c r="A28" s="35"/>
      <c r="B28" s="36"/>
      <c r="C28" s="9" t="s">
        <v>124</v>
      </c>
      <c r="D28" s="10">
        <f>SUM(D25:D27)</f>
        <v>31</v>
      </c>
      <c r="E28" s="10">
        <f>SUM(E25:E27)</f>
        <v>831</v>
      </c>
      <c r="F28" s="27"/>
    </row>
    <row r="29" spans="1:6" ht="16.5" customHeight="1" x14ac:dyDescent="0.3">
      <c r="A29" s="35">
        <v>8</v>
      </c>
      <c r="B29" s="36" t="s">
        <v>128</v>
      </c>
      <c r="C29" s="7" t="s">
        <v>74</v>
      </c>
      <c r="D29" s="8">
        <v>11</v>
      </c>
      <c r="E29" s="8">
        <v>233</v>
      </c>
      <c r="F29" s="27" t="s">
        <v>11</v>
      </c>
    </row>
    <row r="30" spans="1:6" ht="21.75" customHeight="1" x14ac:dyDescent="0.3">
      <c r="A30" s="35"/>
      <c r="B30" s="36"/>
      <c r="C30" s="9" t="s">
        <v>124</v>
      </c>
      <c r="D30" s="10">
        <f>SUM(D29)</f>
        <v>11</v>
      </c>
      <c r="E30" s="10">
        <f>SUM(E29)</f>
        <v>233</v>
      </c>
      <c r="F30" s="27"/>
    </row>
    <row r="31" spans="1:6" x14ac:dyDescent="0.3">
      <c r="A31" s="35">
        <v>9</v>
      </c>
      <c r="B31" s="36" t="s">
        <v>127</v>
      </c>
      <c r="C31" s="7" t="s">
        <v>89</v>
      </c>
      <c r="D31" s="8">
        <v>11</v>
      </c>
      <c r="E31" s="8">
        <v>400</v>
      </c>
      <c r="F31" s="27" t="s">
        <v>12</v>
      </c>
    </row>
    <row r="32" spans="1:6" x14ac:dyDescent="0.3">
      <c r="A32" s="35"/>
      <c r="B32" s="36"/>
      <c r="C32" s="7" t="s">
        <v>90</v>
      </c>
      <c r="D32" s="8">
        <v>11</v>
      </c>
      <c r="E32" s="8">
        <v>244</v>
      </c>
      <c r="F32" s="27"/>
    </row>
    <row r="33" spans="1:6" x14ac:dyDescent="0.3">
      <c r="A33" s="35"/>
      <c r="B33" s="36"/>
      <c r="C33" s="7" t="s">
        <v>88</v>
      </c>
      <c r="D33" s="8">
        <v>10</v>
      </c>
      <c r="E33" s="8">
        <v>265</v>
      </c>
      <c r="F33" s="27"/>
    </row>
    <row r="34" spans="1:6" x14ac:dyDescent="0.3">
      <c r="A34" s="35"/>
      <c r="B34" s="36"/>
      <c r="C34" s="9" t="s">
        <v>124</v>
      </c>
      <c r="D34" s="10">
        <f>SUM(D31:D33)</f>
        <v>32</v>
      </c>
      <c r="E34" s="10">
        <f>SUM(E31:E33)</f>
        <v>909</v>
      </c>
      <c r="F34" s="27"/>
    </row>
    <row r="35" spans="1:6" x14ac:dyDescent="0.3">
      <c r="A35" s="35">
        <v>10</v>
      </c>
      <c r="B35" s="36" t="s">
        <v>126</v>
      </c>
      <c r="C35" s="7" t="s">
        <v>93</v>
      </c>
      <c r="D35" s="8">
        <v>10</v>
      </c>
      <c r="E35" s="8">
        <v>192</v>
      </c>
      <c r="F35" s="27" t="s">
        <v>13</v>
      </c>
    </row>
    <row r="36" spans="1:6" x14ac:dyDescent="0.3">
      <c r="A36" s="35"/>
      <c r="B36" s="36"/>
      <c r="C36" s="7" t="s">
        <v>94</v>
      </c>
      <c r="D36" s="8">
        <v>12</v>
      </c>
      <c r="E36" s="8">
        <v>351</v>
      </c>
      <c r="F36" s="27"/>
    </row>
    <row r="37" spans="1:6" x14ac:dyDescent="0.3">
      <c r="A37" s="35"/>
      <c r="B37" s="36"/>
      <c r="C37" s="7" t="s">
        <v>95</v>
      </c>
      <c r="D37" s="8">
        <v>10</v>
      </c>
      <c r="E37" s="8">
        <v>332</v>
      </c>
      <c r="F37" s="27"/>
    </row>
    <row r="38" spans="1:6" ht="24" customHeight="1" x14ac:dyDescent="0.3">
      <c r="A38" s="35"/>
      <c r="B38" s="36"/>
      <c r="C38" s="9" t="s">
        <v>124</v>
      </c>
      <c r="D38" s="10">
        <f>SUM(D35:D37)</f>
        <v>32</v>
      </c>
      <c r="E38" s="10">
        <f>SUM(E35:E37)</f>
        <v>875</v>
      </c>
      <c r="F38" s="27"/>
    </row>
  </sheetData>
  <mergeCells count="32">
    <mergeCell ref="B35:B38"/>
    <mergeCell ref="A35:A38"/>
    <mergeCell ref="F35:F38"/>
    <mergeCell ref="A21:A24"/>
    <mergeCell ref="B25:B28"/>
    <mergeCell ref="A25:A28"/>
    <mergeCell ref="B21:B24"/>
    <mergeCell ref="B31:B34"/>
    <mergeCell ref="A31:A34"/>
    <mergeCell ref="F31:F34"/>
    <mergeCell ref="A29:A30"/>
    <mergeCell ref="A1:F1"/>
    <mergeCell ref="A2:F2"/>
    <mergeCell ref="B29:B30"/>
    <mergeCell ref="F21:F24"/>
    <mergeCell ref="F25:F28"/>
    <mergeCell ref="F29:F30"/>
    <mergeCell ref="B18:B20"/>
    <mergeCell ref="A12:A14"/>
    <mergeCell ref="B12:B14"/>
    <mergeCell ref="B15:B17"/>
    <mergeCell ref="A15:A17"/>
    <mergeCell ref="F12:F14"/>
    <mergeCell ref="F18:F20"/>
    <mergeCell ref="F15:F17"/>
    <mergeCell ref="A18:A20"/>
    <mergeCell ref="A4:A8"/>
    <mergeCell ref="A9:A11"/>
    <mergeCell ref="F4:F8"/>
    <mergeCell ref="F9:F11"/>
    <mergeCell ref="B4:B8"/>
    <mergeCell ref="B9:B11"/>
  </mergeCells>
  <pageMargins left="0.25" right="0.25" top="0.5" bottom="0.2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zoomScaleNormal="100" workbookViewId="0">
      <selection sqref="A1:F1"/>
    </sheetView>
  </sheetViews>
  <sheetFormatPr defaultColWidth="9.1796875" defaultRowHeight="15" x14ac:dyDescent="0.3"/>
  <cols>
    <col min="1" max="1" width="5.1796875" style="4" bestFit="1" customWidth="1"/>
    <col min="2" max="2" width="18.54296875" style="4" bestFit="1" customWidth="1"/>
    <col min="3" max="3" width="35.7265625" style="4" customWidth="1"/>
    <col min="4" max="5" width="8.453125" style="6" bestFit="1" customWidth="1"/>
    <col min="6" max="6" width="23.54296875" style="4" customWidth="1"/>
    <col min="7" max="16384" width="9.1796875" style="4"/>
  </cols>
  <sheetData>
    <row r="1" spans="1:6" x14ac:dyDescent="0.3">
      <c r="A1" s="20" t="s">
        <v>4</v>
      </c>
      <c r="B1" s="20"/>
      <c r="C1" s="20"/>
      <c r="D1" s="20"/>
      <c r="E1" s="20"/>
      <c r="F1" s="20"/>
    </row>
    <row r="2" spans="1:6" x14ac:dyDescent="0.3">
      <c r="A2" s="31" t="s">
        <v>66</v>
      </c>
      <c r="B2" s="31"/>
      <c r="C2" s="31"/>
      <c r="D2" s="31"/>
      <c r="E2" s="31"/>
      <c r="F2" s="31"/>
    </row>
    <row r="3" spans="1:6" ht="60" x14ac:dyDescent="0.3">
      <c r="A3" s="11" t="s">
        <v>0</v>
      </c>
      <c r="B3" s="11" t="s">
        <v>68</v>
      </c>
      <c r="C3" s="11" t="s">
        <v>63</v>
      </c>
      <c r="D3" s="11" t="s">
        <v>57</v>
      </c>
      <c r="E3" s="11" t="s">
        <v>58</v>
      </c>
      <c r="F3" s="11" t="s">
        <v>62</v>
      </c>
    </row>
    <row r="4" spans="1:6" ht="34.5" x14ac:dyDescent="0.3">
      <c r="A4" s="8"/>
      <c r="B4" s="7" t="s">
        <v>123</v>
      </c>
      <c r="C4" s="7" t="s">
        <v>45</v>
      </c>
      <c r="D4" s="8">
        <v>10</v>
      </c>
      <c r="E4" s="8">
        <v>153</v>
      </c>
      <c r="F4" s="7" t="s">
        <v>143</v>
      </c>
    </row>
    <row r="5" spans="1:6" ht="51" customHeight="1" x14ac:dyDescent="0.3">
      <c r="A5" s="8">
        <v>2</v>
      </c>
      <c r="B5" s="7" t="s">
        <v>122</v>
      </c>
      <c r="C5" s="7" t="s">
        <v>54</v>
      </c>
      <c r="D5" s="8">
        <v>11</v>
      </c>
      <c r="E5" s="8">
        <v>190</v>
      </c>
      <c r="F5" s="7" t="s">
        <v>146</v>
      </c>
    </row>
    <row r="6" spans="1:6" ht="34.5" x14ac:dyDescent="0.3">
      <c r="A6" s="8">
        <v>3</v>
      </c>
      <c r="B6" s="7" t="s">
        <v>121</v>
      </c>
      <c r="C6" s="7" t="s">
        <v>46</v>
      </c>
      <c r="D6" s="8">
        <v>10</v>
      </c>
      <c r="E6" s="8">
        <v>192</v>
      </c>
      <c r="F6" s="7" t="s">
        <v>6</v>
      </c>
    </row>
    <row r="7" spans="1:6" ht="34.5" x14ac:dyDescent="0.3">
      <c r="A7" s="8">
        <v>4</v>
      </c>
      <c r="B7" s="7" t="s">
        <v>120</v>
      </c>
      <c r="C7" s="7" t="s">
        <v>47</v>
      </c>
      <c r="D7" s="8">
        <v>5</v>
      </c>
      <c r="E7" s="8">
        <v>102</v>
      </c>
      <c r="F7" s="7" t="s">
        <v>14</v>
      </c>
    </row>
    <row r="8" spans="1:6" ht="34.5" x14ac:dyDescent="0.3">
      <c r="A8" s="8">
        <v>5</v>
      </c>
      <c r="B8" s="7" t="s">
        <v>119</v>
      </c>
      <c r="C8" s="7" t="s">
        <v>48</v>
      </c>
      <c r="D8" s="8">
        <v>6</v>
      </c>
      <c r="E8" s="8">
        <v>131</v>
      </c>
      <c r="F8" s="7" t="s">
        <v>14</v>
      </c>
    </row>
    <row r="9" spans="1:6" ht="34.5" x14ac:dyDescent="0.3">
      <c r="A9" s="8">
        <v>6</v>
      </c>
      <c r="B9" s="7" t="s">
        <v>118</v>
      </c>
      <c r="C9" s="7" t="s">
        <v>50</v>
      </c>
      <c r="D9" s="8">
        <v>11</v>
      </c>
      <c r="E9" s="8">
        <v>220</v>
      </c>
      <c r="F9" s="7" t="s">
        <v>15</v>
      </c>
    </row>
    <row r="10" spans="1:6" ht="34.5" x14ac:dyDescent="0.3">
      <c r="A10" s="8">
        <v>7</v>
      </c>
      <c r="B10" s="7" t="s">
        <v>67</v>
      </c>
      <c r="C10" s="7" t="s">
        <v>49</v>
      </c>
      <c r="D10" s="8">
        <v>11</v>
      </c>
      <c r="E10" s="8">
        <v>220</v>
      </c>
      <c r="F10" s="7" t="s">
        <v>16</v>
      </c>
    </row>
    <row r="11" spans="1:6" ht="34.5" x14ac:dyDescent="0.3">
      <c r="A11" s="8">
        <v>8</v>
      </c>
      <c r="B11" s="7" t="s">
        <v>117</v>
      </c>
      <c r="C11" s="7" t="s">
        <v>55</v>
      </c>
      <c r="D11" s="8">
        <v>14</v>
      </c>
      <c r="E11" s="8">
        <v>238</v>
      </c>
      <c r="F11" s="7" t="s">
        <v>17</v>
      </c>
    </row>
    <row r="12" spans="1:6" ht="51" customHeight="1" x14ac:dyDescent="0.3">
      <c r="A12" s="8">
        <v>9</v>
      </c>
      <c r="B12" s="7" t="s">
        <v>116</v>
      </c>
      <c r="C12" s="7" t="s">
        <v>56</v>
      </c>
      <c r="D12" s="8">
        <v>12</v>
      </c>
      <c r="E12" s="8">
        <v>169</v>
      </c>
      <c r="F12" s="7" t="s">
        <v>147</v>
      </c>
    </row>
    <row r="13" spans="1:6" ht="46" x14ac:dyDescent="0.3">
      <c r="A13" s="8">
        <v>10</v>
      </c>
      <c r="B13" s="7" t="s">
        <v>115</v>
      </c>
      <c r="C13" s="7" t="s">
        <v>51</v>
      </c>
      <c r="D13" s="8">
        <v>13</v>
      </c>
      <c r="E13" s="8">
        <v>264</v>
      </c>
      <c r="F13" s="7" t="s">
        <v>18</v>
      </c>
    </row>
    <row r="14" spans="1:6" ht="34.5" x14ac:dyDescent="0.3">
      <c r="A14" s="8">
        <v>11</v>
      </c>
      <c r="B14" s="7" t="s">
        <v>113</v>
      </c>
      <c r="C14" s="15" t="s">
        <v>52</v>
      </c>
      <c r="D14" s="8">
        <v>5</v>
      </c>
      <c r="E14" s="8">
        <v>124</v>
      </c>
      <c r="F14" s="7" t="s">
        <v>3</v>
      </c>
    </row>
    <row r="15" spans="1:6" ht="34.5" x14ac:dyDescent="0.3">
      <c r="A15" s="8">
        <v>12</v>
      </c>
      <c r="B15" s="7" t="s">
        <v>114</v>
      </c>
      <c r="C15" s="7" t="s">
        <v>53</v>
      </c>
      <c r="D15" s="8">
        <v>6</v>
      </c>
      <c r="E15" s="8">
        <v>133</v>
      </c>
      <c r="F15" s="7" t="s">
        <v>3</v>
      </c>
    </row>
    <row r="16" spans="1:6" ht="46" x14ac:dyDescent="0.3">
      <c r="A16" s="8">
        <v>13</v>
      </c>
      <c r="B16" s="7" t="s">
        <v>112</v>
      </c>
      <c r="C16" s="7" t="s">
        <v>19</v>
      </c>
      <c r="D16" s="8">
        <v>10</v>
      </c>
      <c r="E16" s="8">
        <v>158</v>
      </c>
      <c r="F16" s="7" t="s">
        <v>145</v>
      </c>
    </row>
    <row r="17" spans="1:6" ht="34.5" x14ac:dyDescent="0.3">
      <c r="A17" s="8">
        <v>14</v>
      </c>
      <c r="B17" s="7" t="s">
        <v>111</v>
      </c>
      <c r="C17" s="7" t="s">
        <v>20</v>
      </c>
      <c r="D17" s="8">
        <v>10</v>
      </c>
      <c r="E17" s="8">
        <v>203</v>
      </c>
      <c r="F17" s="17" t="s">
        <v>144</v>
      </c>
    </row>
    <row r="18" spans="1:6" ht="34.5" x14ac:dyDescent="0.3">
      <c r="A18" s="8">
        <v>15</v>
      </c>
      <c r="B18" s="7" t="s">
        <v>110</v>
      </c>
      <c r="C18" s="7" t="s">
        <v>21</v>
      </c>
      <c r="D18" s="8">
        <v>10</v>
      </c>
      <c r="E18" s="8">
        <v>236</v>
      </c>
      <c r="F18" s="7" t="s">
        <v>22</v>
      </c>
    </row>
    <row r="19" spans="1:6" ht="34.5" x14ac:dyDescent="0.3">
      <c r="A19" s="8">
        <v>16</v>
      </c>
      <c r="B19" s="7" t="s">
        <v>109</v>
      </c>
      <c r="C19" s="15" t="s">
        <v>23</v>
      </c>
      <c r="D19" s="8">
        <v>10</v>
      </c>
      <c r="E19" s="8">
        <v>165</v>
      </c>
      <c r="F19" s="7" t="s">
        <v>61</v>
      </c>
    </row>
    <row r="20" spans="1:6" ht="34.5" x14ac:dyDescent="0.3">
      <c r="A20" s="16">
        <v>17</v>
      </c>
      <c r="B20" s="7" t="s">
        <v>108</v>
      </c>
      <c r="C20" s="7" t="s">
        <v>24</v>
      </c>
      <c r="D20" s="8">
        <v>11</v>
      </c>
      <c r="E20" s="8">
        <v>319</v>
      </c>
      <c r="F20" s="7" t="s">
        <v>25</v>
      </c>
    </row>
    <row r="21" spans="1:6" ht="46" x14ac:dyDescent="0.3">
      <c r="A21" s="16">
        <v>18</v>
      </c>
      <c r="B21" s="7" t="s">
        <v>107</v>
      </c>
      <c r="C21" s="7" t="s">
        <v>26</v>
      </c>
      <c r="D21" s="8">
        <v>10</v>
      </c>
      <c r="E21" s="8">
        <v>99</v>
      </c>
      <c r="F21" s="7" t="s">
        <v>27</v>
      </c>
    </row>
    <row r="22" spans="1:6" ht="46" x14ac:dyDescent="0.3">
      <c r="A22" s="16">
        <v>19</v>
      </c>
      <c r="B22" s="7" t="s">
        <v>106</v>
      </c>
      <c r="C22" s="7" t="s">
        <v>28</v>
      </c>
      <c r="D22" s="8">
        <v>11</v>
      </c>
      <c r="E22" s="8">
        <v>268</v>
      </c>
      <c r="F22" s="7" t="s">
        <v>29</v>
      </c>
    </row>
    <row r="23" spans="1:6" ht="34.5" x14ac:dyDescent="0.3">
      <c r="A23" s="16">
        <v>20</v>
      </c>
      <c r="B23" s="7" t="s">
        <v>105</v>
      </c>
      <c r="C23" s="7" t="s">
        <v>30</v>
      </c>
      <c r="D23" s="8">
        <v>10</v>
      </c>
      <c r="E23" s="8">
        <v>265</v>
      </c>
      <c r="F23" s="17" t="s">
        <v>31</v>
      </c>
    </row>
    <row r="24" spans="1:6" ht="34.5" x14ac:dyDescent="0.3">
      <c r="A24" s="16">
        <v>21</v>
      </c>
      <c r="B24" s="7" t="s">
        <v>104</v>
      </c>
      <c r="C24" s="7" t="s">
        <v>32</v>
      </c>
      <c r="D24" s="8">
        <v>5</v>
      </c>
      <c r="E24" s="8">
        <v>130</v>
      </c>
      <c r="F24" s="7" t="s">
        <v>34</v>
      </c>
    </row>
    <row r="25" spans="1:6" ht="34.5" x14ac:dyDescent="0.3">
      <c r="A25" s="16">
        <v>22</v>
      </c>
      <c r="B25" s="7" t="s">
        <v>103</v>
      </c>
      <c r="C25" s="7" t="s">
        <v>33</v>
      </c>
      <c r="D25" s="8">
        <v>6</v>
      </c>
      <c r="E25" s="8">
        <v>270</v>
      </c>
      <c r="F25" s="7" t="s">
        <v>34</v>
      </c>
    </row>
    <row r="26" spans="1:6" ht="34.5" x14ac:dyDescent="0.3">
      <c r="A26" s="16">
        <v>23</v>
      </c>
      <c r="B26" s="7" t="s">
        <v>102</v>
      </c>
      <c r="C26" s="7" t="s">
        <v>35</v>
      </c>
      <c r="D26" s="8">
        <v>11</v>
      </c>
      <c r="E26" s="8">
        <v>244</v>
      </c>
      <c r="F26" s="7" t="s">
        <v>36</v>
      </c>
    </row>
    <row r="27" spans="1:6" ht="34.5" x14ac:dyDescent="0.3">
      <c r="A27" s="16">
        <v>24</v>
      </c>
      <c r="B27" s="7" t="s">
        <v>101</v>
      </c>
      <c r="C27" s="7" t="s">
        <v>37</v>
      </c>
      <c r="D27" s="8">
        <v>10</v>
      </c>
      <c r="E27" s="8">
        <v>168</v>
      </c>
      <c r="F27" s="17" t="s">
        <v>150</v>
      </c>
    </row>
    <row r="28" spans="1:6" ht="34.5" x14ac:dyDescent="0.3">
      <c r="A28" s="16">
        <v>25</v>
      </c>
      <c r="B28" s="7" t="s">
        <v>100</v>
      </c>
      <c r="C28" s="7" t="s">
        <v>38</v>
      </c>
      <c r="D28" s="8">
        <v>10</v>
      </c>
      <c r="E28" s="8">
        <v>327</v>
      </c>
      <c r="F28" s="7" t="s">
        <v>149</v>
      </c>
    </row>
    <row r="29" spans="1:6" ht="46" x14ac:dyDescent="0.3">
      <c r="A29" s="16">
        <v>26</v>
      </c>
      <c r="B29" s="7" t="s">
        <v>99</v>
      </c>
      <c r="C29" s="7" t="s">
        <v>39</v>
      </c>
      <c r="D29" s="8">
        <v>10</v>
      </c>
      <c r="E29" s="8">
        <v>192</v>
      </c>
      <c r="F29" s="7" t="s">
        <v>148</v>
      </c>
    </row>
    <row r="30" spans="1:6" ht="34.5" x14ac:dyDescent="0.3">
      <c r="A30" s="16">
        <v>27</v>
      </c>
      <c r="B30" s="7" t="s">
        <v>98</v>
      </c>
      <c r="C30" s="7" t="s">
        <v>40</v>
      </c>
      <c r="D30" s="8">
        <v>6</v>
      </c>
      <c r="E30" s="8">
        <v>168</v>
      </c>
      <c r="F30" s="7" t="s">
        <v>41</v>
      </c>
    </row>
    <row r="31" spans="1:6" ht="34.5" x14ac:dyDescent="0.3">
      <c r="A31" s="16">
        <v>28</v>
      </c>
      <c r="B31" s="7" t="s">
        <v>97</v>
      </c>
      <c r="C31" s="7" t="s">
        <v>42</v>
      </c>
      <c r="D31" s="8">
        <v>6</v>
      </c>
      <c r="E31" s="8">
        <v>183</v>
      </c>
      <c r="F31" s="7" t="s">
        <v>140</v>
      </c>
    </row>
    <row r="32" spans="1:6" ht="34.5" x14ac:dyDescent="0.3">
      <c r="A32" s="16">
        <v>29</v>
      </c>
      <c r="B32" s="7" t="s">
        <v>96</v>
      </c>
      <c r="C32" s="7" t="s">
        <v>43</v>
      </c>
      <c r="D32" s="8">
        <v>10</v>
      </c>
      <c r="E32" s="8">
        <v>332</v>
      </c>
      <c r="F32" s="7" t="s">
        <v>44</v>
      </c>
    </row>
    <row r="33" spans="4:5" x14ac:dyDescent="0.3">
      <c r="D33" s="4"/>
      <c r="E33" s="4"/>
    </row>
  </sheetData>
  <mergeCells count="2">
    <mergeCell ref="A1:F1"/>
    <mergeCell ref="A2:F2"/>
  </mergeCells>
  <pageMargins left="0.23622047244094491" right="0.23622047244094491" top="0.51181102362204722" bottom="0.23622047244094491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SD</vt:lpstr>
      <vt:lpstr>FC</vt:lpstr>
      <vt:lpstr>SC</vt:lpstr>
      <vt:lpstr>SC!Print_Titles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OPERATION</dc:creator>
  <cp:lastModifiedBy>USER</cp:lastModifiedBy>
  <cp:lastPrinted>2024-03-21T08:34:24Z</cp:lastPrinted>
  <dcterms:created xsi:type="dcterms:W3CDTF">2022-07-28T10:22:23Z</dcterms:created>
  <dcterms:modified xsi:type="dcterms:W3CDTF">2025-02-07T00:41:17Z</dcterms:modified>
</cp:coreProperties>
</file>