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TLAS\DAI\"/>
    </mc:Choice>
  </mc:AlternateContent>
  <xr:revisionPtr revIDLastSave="0" documentId="13_ncr:1_{57A42776-B877-4282-B96C-5E96F2D5B56A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SENATORIAL" sheetId="1" r:id="rId1"/>
    <sheet name="FEDERAL CONSTITUENCY" sheetId="2" r:id="rId2"/>
    <sheet name="STATE CONSTITUENCY" sheetId="3" r:id="rId3"/>
  </sheets>
  <definedNames>
    <definedName name="_xlnm.Print_Titles" localSheetId="2">'STATE CONSTITUENCY'!$3:$3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" l="1"/>
  <c r="E24" i="2"/>
  <c r="E23" i="2"/>
  <c r="E21" i="2"/>
  <c r="E20" i="2"/>
  <c r="E18" i="2"/>
  <c r="E17" i="2"/>
  <c r="E15" i="2"/>
  <c r="E14" i="2"/>
  <c r="E13" i="2"/>
  <c r="E12" i="2"/>
  <c r="E11" i="2"/>
  <c r="E7" i="2"/>
  <c r="D7" i="2"/>
  <c r="E26" i="1"/>
  <c r="E18" i="1"/>
  <c r="E13" i="1"/>
  <c r="D22" i="2"/>
  <c r="D26" i="2"/>
  <c r="D19" i="2"/>
  <c r="D16" i="2"/>
  <c r="D11" i="2"/>
  <c r="D26" i="1"/>
  <c r="D18" i="1"/>
  <c r="D13" i="1"/>
  <c r="E16" i="2" l="1"/>
  <c r="E19" i="2"/>
  <c r="E22" i="2"/>
  <c r="E26" i="2"/>
</calcChain>
</file>

<file path=xl/sharedStrings.xml><?xml version="1.0" encoding="utf-8"?>
<sst xmlns="http://schemas.openxmlformats.org/spreadsheetml/2006/main" count="155" uniqueCount="120">
  <si>
    <t>S/N</t>
  </si>
  <si>
    <t>NAME OF COLLATION CENTRER</t>
  </si>
  <si>
    <t>KWARA STATE</t>
  </si>
  <si>
    <t>Afon,Ago-Oja/Oshin/Sapati/Laduba, Budo- Egba, Ila-Oja, Odo-Ode/Aboto, Ogbondoroko/Reke, Ogele, Okesho</t>
  </si>
  <si>
    <t>Adigbongbo/Awe/Orimaro, Ballah/Otte, Efue/Berikodo, Elebue/Agbona/Fata, Gambari/Aiyekale, Onire/Odegiwa/Alapa, Owode/Gbogun, Yowere II/Okeweru, Yowere/Sosoki</t>
  </si>
  <si>
    <t>Boriya/Shiya, Gure/Gwasoro, Kenu/Taberu, Okuta, Yashikira</t>
  </si>
  <si>
    <t>Lafiagi I, Lafiagi II, Lafiagi III, Lafiagi IV, Tsaragi I, Tsaragi II, Tsaragi III, Tsonga I, Tsonga II, Tsonga III</t>
  </si>
  <si>
    <t>Kpada I, Kpada II, Kpada III, Lade I, Lade II, Lade III, Patigi I, Patigi II, Patigi III, Patigi IV</t>
  </si>
  <si>
    <t>Eruku, Isapa, Koro, Obbo- Aiyeggunle I, Obbo-Aiyeggunle II, Obbo-Ile, Oke-Opin/Etan, Opin, Osi I, Osi II</t>
  </si>
  <si>
    <t>Aiyedun, Ekan, Idofin /Odo-Ashe, Idofin Igbana I, Idofin Igbana II, Iloffa, Imode/Egosi, Imoji/Ilale/Erinmope, Odo-Owa I, Odo-Owa II</t>
  </si>
  <si>
    <t>Agunjin, Idofian I, Idofian II, Igbaja I, Igbaja II, Igbaja III, Omupo, Ora</t>
  </si>
  <si>
    <t>Ile-Ire, Oke-Ode I, Oke-Ode II, Oke- Ode III, Oro-Ago, Share I, Share II, Share III, Share IV, Share V</t>
  </si>
  <si>
    <t>Agbeyangi/Gbadamu/Osin, Apado, Balogun Gambari II, Gambari I, Ibagun, Iponrin, Magaji Are I, Magaji Are II, Marafa/Pepele, Maya/Ile-Apa, Oke Oyi/Oke Ose/Alalubosa, Zango</t>
  </si>
  <si>
    <t>Akanbi -I, Akanbi -II, Akanbi -III, Akanbi -IV, Akanbi -V, Balogun- Fulani I, Balogun-Fulani II, Balogun- Fulani III, Okaka I, Okaka II, Oke- Ogun</t>
  </si>
  <si>
    <t>Baboko, Badari, Magaji Ngeri, Oko- Erin, Warrah/Egbe Jila/Oshin</t>
  </si>
  <si>
    <t>Adewole, Ajikobi, Balogun Alanamu Central, Ogidi, Ojuekun/Zarumi, Oloje, Ubandawaki</t>
  </si>
  <si>
    <t>Ajase Ipo I, Ajase Ipo II, Arandun, Esie/Ijan, Ipetu/Rore/Aran-Orin, Oko, Omu-Aran I (Aran), Omu-Aran II (Ihaye), Omu-Aran III (Ifaja), Oro I, Oro II</t>
  </si>
  <si>
    <t>Alla, Edidi, Ijara, Isanlu I, Isanlu II, Iwo, Oke Aba, Oke Onigbin, Olla, Owu Isin, Sabaja/Pamo</t>
  </si>
  <si>
    <t>Kaiama I, Kaiama II, Kaiama III, Kemanji, Wajibe</t>
  </si>
  <si>
    <t>Babadudu, Bode-Saadu, Ejidongari, Jebba, Lanwa, Okemi, Okutala</t>
  </si>
  <si>
    <t>Abati/Alara, Ajanaku, Arobadi, Logun/Jehunkunnu, Malete/Gbugudu, Megida, Oloru, Pakunmo, Shao, Womi/Ayaki</t>
  </si>
  <si>
    <t>Balogun, Ojomu Central I, Ojomu Central II, Ojomu South East, Ojomu North/North West</t>
  </si>
  <si>
    <t>Essa - A, Essa - B, Essa - C, Igboidun, Shawo Central, Shawo South East, Shawo South West</t>
  </si>
  <si>
    <t>Erin-Ile North, Erin-Ile South, Igbona, Ilemona, Inaja/Ahogbada, Irra</t>
  </si>
  <si>
    <t>Igosun, Ijagbo, Ikotun, Ipee, Ojoku</t>
  </si>
  <si>
    <t>INEC LGA Office Afon</t>
  </si>
  <si>
    <t>INEC LGA Office Patigi</t>
  </si>
  <si>
    <t>INEC East Local Govt Area Office</t>
  </si>
  <si>
    <t>INEC LGA Office Fufu</t>
  </si>
  <si>
    <t>INEC LGA Office Kaiama</t>
  </si>
  <si>
    <t>NO OF PUs</t>
  </si>
  <si>
    <t>NO OF RAs</t>
  </si>
  <si>
    <t>LGA COMPOSITION</t>
  </si>
  <si>
    <t>NAME OF COLLATION CENTRE</t>
  </si>
  <si>
    <t>RA COMPOSITION</t>
  </si>
  <si>
    <t>STATE CONSTITUENCIES</t>
  </si>
  <si>
    <t>FEDERAL CONSTITUENCIES</t>
  </si>
  <si>
    <t>SENATORIAL DISTRICTS</t>
  </si>
  <si>
    <t>NAME OF STATE COSTITUENCY &amp; CODE</t>
  </si>
  <si>
    <t>Afon
SC/611/KW</t>
  </si>
  <si>
    <t>Baruten</t>
  </si>
  <si>
    <t>Asa</t>
  </si>
  <si>
    <t>Lafiagi
SC/615/KW</t>
  </si>
  <si>
    <t>Patigi
SC/616/KW</t>
  </si>
  <si>
    <t>Ekiti
SC/617/KW</t>
  </si>
  <si>
    <t>Ekiti</t>
  </si>
  <si>
    <t>Edu</t>
  </si>
  <si>
    <t>Oke-Ero
SC/618/KW</t>
  </si>
  <si>
    <t>Omupo/Igbaja (Ifelodun I)
SC/619/KW</t>
  </si>
  <si>
    <t>Ifelodun</t>
  </si>
  <si>
    <t>Share/Oke-Ode (Ifelodun II)
SC/620/KW</t>
  </si>
  <si>
    <t>Ilorin East
SC/621/KW</t>
  </si>
  <si>
    <t>Ilorin South
SC/622/KW</t>
  </si>
  <si>
    <t>Ilorin Central (Ilorin WestI)
SC/623/KW</t>
  </si>
  <si>
    <t>Ilorin West (Ilorin West II)
SC/624/KW</t>
  </si>
  <si>
    <t>Irepodun
SC/625/KW</t>
  </si>
  <si>
    <t>Irepodun</t>
  </si>
  <si>
    <t>Isin
SC/626/KW</t>
  </si>
  <si>
    <t>Isin</t>
  </si>
  <si>
    <t>Kaiama</t>
  </si>
  <si>
    <t>Kaiama/Wajibe/Kemanji
SC/628/KE</t>
  </si>
  <si>
    <t>Lanwa/Ejidongari
SC/629/KW</t>
  </si>
  <si>
    <t>Oloru/Malete/Ipai E
SC/630/KW</t>
  </si>
  <si>
    <t>Moro</t>
  </si>
  <si>
    <t xml:space="preserve">Balogun/Ojumu
SC/631/KE </t>
  </si>
  <si>
    <t>Offa</t>
  </si>
  <si>
    <t>Shawo/Essa
SC/632/KW</t>
  </si>
  <si>
    <t>Odo-Ogun
SC/633/KW</t>
  </si>
  <si>
    <t xml:space="preserve">Oke-Ogun
SC/634/KW </t>
  </si>
  <si>
    <t>Oyun</t>
  </si>
  <si>
    <t>Total</t>
  </si>
  <si>
    <t>Pategi</t>
  </si>
  <si>
    <t>Oke-ero</t>
  </si>
  <si>
    <t>Ilorin east</t>
  </si>
  <si>
    <t>Ilorin south</t>
  </si>
  <si>
    <t>Ilorin west</t>
  </si>
  <si>
    <t>Ifelodun/Offa/Oyun
FC/227/KW</t>
  </si>
  <si>
    <t>Ilorin West/Asa
FC/226/KW</t>
  </si>
  <si>
    <t>Ilorin East/Ilorin South
FC/225/KW</t>
  </si>
  <si>
    <t>Ekiti/Isin/Irepodun/Oke-Ero
FC/224/KW</t>
  </si>
  <si>
    <t>Edu/Moro/Pategi
FC/223/KW</t>
  </si>
  <si>
    <t>Baruten/Kaiama
FC/222/KW</t>
  </si>
  <si>
    <t>NAME OF SENATORIAL DISTRICTS &amp; CODE</t>
  </si>
  <si>
    <t>Kwara North
SD/067/KW</t>
  </si>
  <si>
    <t>Kwara South
SD/069/KW</t>
  </si>
  <si>
    <t>NAME OF FEDERAL CONSTITUENCY &amp; CODE</t>
  </si>
  <si>
    <t>Onire/Owode
SC/612/KW</t>
  </si>
  <si>
    <t>LGEA SCH ALAPA ASA LGA</t>
  </si>
  <si>
    <t>Ilesha/Gwanara (Baruten I)
SC/613/KW</t>
  </si>
  <si>
    <t>LGEA PRY SCH GWANARA BARUTEN LGA</t>
  </si>
  <si>
    <t>KOSUBOSU LGEA SCH</t>
  </si>
  <si>
    <t>INEC OFFICE OSI EKITI LGA</t>
  </si>
  <si>
    <t>LGA SECRETARIAT OKE ERO</t>
  </si>
  <si>
    <t>TOWN HALL OMUPO</t>
  </si>
  <si>
    <t>Okuta/Yashikira
SC/614/KW</t>
  </si>
  <si>
    <t>COUNCIL CHAMBER LGA SECRETARIAT WARA ILORIN WEST</t>
  </si>
  <si>
    <t>INEC OFFICE ILORIN WEST IPATA OLOJE</t>
  </si>
  <si>
    <t>LOCAL GOVT SECRETARIAT OMU-ARAN</t>
  </si>
  <si>
    <t>LOCAL GOVT COUNCIL CHAMBER OWU ISIN</t>
  </si>
  <si>
    <t>MORO LOCAL GOVT AREA SECONDARY SCHOOL OLORU</t>
  </si>
  <si>
    <t>MORO LOCAL GOVT AREA SECONDARY SCHOOL BODE SAADU</t>
  </si>
  <si>
    <t>OFFA LOCAL GOVT SECRETARIAT COUNCIL HALL</t>
  </si>
  <si>
    <t>COMMUNITY LGEA SCH. ILEMONA</t>
  </si>
  <si>
    <t>BAPTIST LGES SCH. IJAGBO</t>
  </si>
  <si>
    <t>IREPODUN LOCAL GOVT AREA SECRETARIAT COUNCIL HALL</t>
  </si>
  <si>
    <t>COUNCIL CHAMBER, WARAH ALONG LUBCON ILORIN WEST LGA</t>
  </si>
  <si>
    <t>Gwanabe/Adena/Bani 
SC/627/KE</t>
  </si>
  <si>
    <t>Adena, Bani, Gwanabe I, Gwanabe II, Gwaria (Gwaria)</t>
  </si>
  <si>
    <t>LGEA SCH GWARIA</t>
  </si>
  <si>
    <t>MORO-LGA SECONDARY SCH. BODE SAADU</t>
  </si>
  <si>
    <t>Irepodun LGA Council Chamber</t>
  </si>
  <si>
    <t>LAFIAGI LOCAL GOVT SECRETARIAT EDU LGA</t>
  </si>
  <si>
    <t>INEC OFFICE IFELODUN LOCAL GOVT AREA, SHARE</t>
  </si>
  <si>
    <t>INEC LGA OFFICE, KAIAMA</t>
  </si>
  <si>
    <t>INEC OFFICE MORO LOCAL GOVT. AREA , BODE SAADU</t>
  </si>
  <si>
    <t>INEC OFFICE ILORIN EAST LOCAL GOVT AREA, AKEREBIATA.</t>
  </si>
  <si>
    <t>Gwanara, Gwedeberu/Babane, Ilesha, Kiyoru/Bwen, Kpaura/Y akiru, Shinawu/Tunbuyan</t>
  </si>
  <si>
    <t>INEC LGA Office Share</t>
  </si>
  <si>
    <t xml:space="preserve"> INEC STATE OFFICE ILORIN</t>
  </si>
  <si>
    <t>Kwara Central
SD/068/KW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</si>
</sst>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Times New Roman"/>
      <family val="1"/>
    </font>
    <font>
      <sz val="10"/>
      <name val="Times New Roman"/>
      <family val="1"/>
    </font>
    <font>
      <sz val="1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0" fontId="9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2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2" fillId="0" borderId="0" xfId="0" applyFont="1"/>
    <xf numFmtId="0" fontId="0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32"/>
  <sheetViews>
    <sheetView zoomScaleNormal="100" workbookViewId="0">
      <selection activeCell="C11" sqref="C11"/>
    </sheetView>
  </sheetViews>
  <sheetFormatPr defaultColWidth="9.1796875" defaultRowHeight="14.5" x14ac:dyDescent="0.35"/>
  <cols>
    <col min="1" max="1" width="7.453125" style="19" customWidth="1"/>
    <col min="2" max="2" width="21.1796875" style="19" customWidth="1"/>
    <col min="3" max="3" width="21.453125" style="19" customWidth="1"/>
    <col min="4" max="4" width="7.54296875" style="19" customWidth="1"/>
    <col min="5" max="5" width="7.453125" style="19" customWidth="1"/>
    <col min="6" max="6" width="19.26953125" style="19" customWidth="1"/>
    <col min="7" max="16384" width="9.1796875" style="19"/>
  </cols>
  <sheetData>
    <row r="2" spans="1:6" ht="18.5" x14ac:dyDescent="0.45">
      <c r="A2" s="34"/>
      <c r="B2" s="34"/>
      <c r="C2" s="34"/>
      <c r="D2" s="34"/>
      <c r="E2" s="34"/>
      <c r="F2" s="34"/>
    </row>
    <row r="3" spans="1:6" ht="15.5" x14ac:dyDescent="0.35">
      <c r="A3" s="30" t="s">
        <v>2</v>
      </c>
      <c r="B3" s="30"/>
      <c r="C3" s="30"/>
      <c r="D3" s="30"/>
      <c r="E3" s="30"/>
      <c r="F3" s="30"/>
    </row>
    <row r="4" spans="1:6" ht="15.5" x14ac:dyDescent="0.35">
      <c r="A4" s="30" t="s">
        <v>37</v>
      </c>
      <c r="B4" s="30"/>
      <c r="C4" s="30"/>
      <c r="D4" s="30"/>
      <c r="E4" s="30"/>
      <c r="F4" s="30"/>
    </row>
    <row r="5" spans="1:6" x14ac:dyDescent="0.35">
      <c r="A5" s="35" t="s">
        <v>0</v>
      </c>
      <c r="B5" s="35" t="s">
        <v>82</v>
      </c>
      <c r="C5" s="35" t="s">
        <v>32</v>
      </c>
      <c r="D5" s="35" t="s">
        <v>31</v>
      </c>
      <c r="E5" s="35" t="s">
        <v>30</v>
      </c>
      <c r="F5" s="35" t="s">
        <v>1</v>
      </c>
    </row>
    <row r="6" spans="1:6" x14ac:dyDescent="0.35">
      <c r="A6" s="35"/>
      <c r="B6" s="35"/>
      <c r="C6" s="35"/>
      <c r="D6" s="35"/>
      <c r="E6" s="35"/>
      <c r="F6" s="35"/>
    </row>
    <row r="7" spans="1:6" ht="38.25" customHeight="1" x14ac:dyDescent="0.35">
      <c r="A7" s="35"/>
      <c r="B7" s="35"/>
      <c r="C7" s="36"/>
      <c r="D7" s="35"/>
      <c r="E7" s="35"/>
      <c r="F7" s="36"/>
    </row>
    <row r="8" spans="1:6" ht="15" customHeight="1" x14ac:dyDescent="0.35">
      <c r="A8" s="35">
        <v>1</v>
      </c>
      <c r="B8" s="31" t="s">
        <v>83</v>
      </c>
      <c r="C8" s="20" t="s">
        <v>40</v>
      </c>
      <c r="D8" s="20">
        <v>11</v>
      </c>
      <c r="E8" s="21">
        <v>230</v>
      </c>
      <c r="F8" s="37" t="s">
        <v>109</v>
      </c>
    </row>
    <row r="9" spans="1:6" x14ac:dyDescent="0.35">
      <c r="A9" s="35"/>
      <c r="B9" s="32"/>
      <c r="C9" s="20" t="s">
        <v>46</v>
      </c>
      <c r="D9" s="20">
        <v>10</v>
      </c>
      <c r="E9" s="21">
        <v>175</v>
      </c>
      <c r="F9" s="37"/>
    </row>
    <row r="10" spans="1:6" x14ac:dyDescent="0.35">
      <c r="A10" s="35"/>
      <c r="B10" s="32"/>
      <c r="C10" s="20" t="s">
        <v>59</v>
      </c>
      <c r="D10" s="20">
        <v>10</v>
      </c>
      <c r="E10" s="21">
        <v>124</v>
      </c>
      <c r="F10" s="37"/>
    </row>
    <row r="11" spans="1:6" x14ac:dyDescent="0.35">
      <c r="A11" s="35"/>
      <c r="B11" s="32"/>
      <c r="C11" s="20" t="s">
        <v>63</v>
      </c>
      <c r="D11" s="20">
        <v>17</v>
      </c>
      <c r="E11" s="21">
        <v>142</v>
      </c>
      <c r="F11" s="37"/>
    </row>
    <row r="12" spans="1:6" x14ac:dyDescent="0.35">
      <c r="A12" s="35"/>
      <c r="B12" s="32"/>
      <c r="C12" s="20" t="s">
        <v>71</v>
      </c>
      <c r="D12" s="20">
        <v>10</v>
      </c>
      <c r="E12" s="21">
        <v>105</v>
      </c>
      <c r="F12" s="37"/>
    </row>
    <row r="13" spans="1:6" x14ac:dyDescent="0.35">
      <c r="A13" s="35"/>
      <c r="B13" s="33"/>
      <c r="C13" s="22" t="s">
        <v>70</v>
      </c>
      <c r="D13" s="22">
        <f>SUM(D8:D12)</f>
        <v>58</v>
      </c>
      <c r="E13" s="18">
        <f>SUM(E8:E12)</f>
        <v>776</v>
      </c>
      <c r="F13" s="37"/>
    </row>
    <row r="14" spans="1:6" ht="15" customHeight="1" x14ac:dyDescent="0.35">
      <c r="A14" s="35">
        <v>2</v>
      </c>
      <c r="B14" s="31" t="s">
        <v>119</v>
      </c>
      <c r="C14" s="20" t="s">
        <v>41</v>
      </c>
      <c r="D14" s="20">
        <v>17</v>
      </c>
      <c r="E14" s="21">
        <v>145</v>
      </c>
      <c r="F14" s="37" t="s">
        <v>118</v>
      </c>
    </row>
    <row r="15" spans="1:6" x14ac:dyDescent="0.35">
      <c r="A15" s="35"/>
      <c r="B15" s="32"/>
      <c r="C15" s="20" t="s">
        <v>73</v>
      </c>
      <c r="D15" s="20">
        <v>12</v>
      </c>
      <c r="E15" s="21">
        <v>320</v>
      </c>
      <c r="F15" s="37"/>
    </row>
    <row r="16" spans="1:6" x14ac:dyDescent="0.35">
      <c r="A16" s="35"/>
      <c r="B16" s="32"/>
      <c r="C16" s="20" t="s">
        <v>74</v>
      </c>
      <c r="D16" s="20">
        <v>11</v>
      </c>
      <c r="E16" s="21">
        <v>275</v>
      </c>
      <c r="F16" s="37"/>
    </row>
    <row r="17" spans="1:6" x14ac:dyDescent="0.35">
      <c r="A17" s="35"/>
      <c r="B17" s="32"/>
      <c r="C17" s="20" t="s">
        <v>75</v>
      </c>
      <c r="D17" s="20">
        <v>12</v>
      </c>
      <c r="E17" s="21">
        <v>464</v>
      </c>
      <c r="F17" s="37"/>
    </row>
    <row r="18" spans="1:6" x14ac:dyDescent="0.35">
      <c r="A18" s="35"/>
      <c r="B18" s="33"/>
      <c r="C18" s="22" t="s">
        <v>70</v>
      </c>
      <c r="D18" s="22">
        <f>SUM(D14:D17)</f>
        <v>52</v>
      </c>
      <c r="E18" s="18">
        <f>SUM(E14:E17)</f>
        <v>1204</v>
      </c>
      <c r="F18" s="37"/>
    </row>
    <row r="19" spans="1:6" ht="15" customHeight="1" x14ac:dyDescent="0.35">
      <c r="A19" s="35">
        <v>3</v>
      </c>
      <c r="B19" s="31" t="s">
        <v>84</v>
      </c>
      <c r="C19" s="20" t="s">
        <v>45</v>
      </c>
      <c r="D19" s="20">
        <v>10</v>
      </c>
      <c r="E19" s="21">
        <v>76</v>
      </c>
      <c r="F19" s="37" t="s">
        <v>110</v>
      </c>
    </row>
    <row r="20" spans="1:6" x14ac:dyDescent="0.35">
      <c r="A20" s="35"/>
      <c r="B20" s="32"/>
      <c r="C20" s="20" t="s">
        <v>49</v>
      </c>
      <c r="D20" s="20">
        <v>18</v>
      </c>
      <c r="E20" s="21">
        <v>236</v>
      </c>
      <c r="F20" s="37"/>
    </row>
    <row r="21" spans="1:6" x14ac:dyDescent="0.35">
      <c r="A21" s="35"/>
      <c r="B21" s="32"/>
      <c r="C21" s="20" t="s">
        <v>56</v>
      </c>
      <c r="D21" s="20">
        <v>11</v>
      </c>
      <c r="E21" s="21">
        <v>158</v>
      </c>
      <c r="F21" s="37"/>
    </row>
    <row r="22" spans="1:6" x14ac:dyDescent="0.35">
      <c r="A22" s="35"/>
      <c r="B22" s="32"/>
      <c r="C22" s="20" t="s">
        <v>58</v>
      </c>
      <c r="D22" s="20">
        <v>11</v>
      </c>
      <c r="E22" s="21">
        <v>80</v>
      </c>
      <c r="F22" s="37"/>
    </row>
    <row r="23" spans="1:6" x14ac:dyDescent="0.35">
      <c r="A23" s="35"/>
      <c r="B23" s="32"/>
      <c r="C23" s="20" t="s">
        <v>65</v>
      </c>
      <c r="D23" s="20">
        <v>12</v>
      </c>
      <c r="E23" s="21">
        <v>173</v>
      </c>
      <c r="F23" s="37"/>
    </row>
    <row r="24" spans="1:6" x14ac:dyDescent="0.35">
      <c r="A24" s="35"/>
      <c r="B24" s="32"/>
      <c r="C24" s="20" t="s">
        <v>72</v>
      </c>
      <c r="D24" s="20">
        <v>10</v>
      </c>
      <c r="E24" s="21">
        <v>76</v>
      </c>
      <c r="F24" s="37"/>
    </row>
    <row r="25" spans="1:6" x14ac:dyDescent="0.35">
      <c r="A25" s="35"/>
      <c r="B25" s="32"/>
      <c r="C25" s="20" t="s">
        <v>69</v>
      </c>
      <c r="D25" s="20">
        <v>11</v>
      </c>
      <c r="E25" s="21">
        <v>108</v>
      </c>
      <c r="F25" s="37"/>
    </row>
    <row r="26" spans="1:6" x14ac:dyDescent="0.35">
      <c r="A26" s="35"/>
      <c r="B26" s="33"/>
      <c r="C26" s="22" t="s">
        <v>70</v>
      </c>
      <c r="D26" s="22">
        <f>SUM(D19:D25)</f>
        <v>83</v>
      </c>
      <c r="E26" s="18">
        <f>SUM(E19:E25)</f>
        <v>907</v>
      </c>
      <c r="F26" s="37"/>
    </row>
    <row r="30" spans="1:6" ht="17" x14ac:dyDescent="0.4">
      <c r="B30" s="23"/>
      <c r="C30" s="24"/>
    </row>
    <row r="31" spans="1:6" ht="17" x14ac:dyDescent="0.4">
      <c r="B31" s="25"/>
      <c r="C31" s="24"/>
    </row>
    <row r="32" spans="1:6" ht="17" x14ac:dyDescent="0.4">
      <c r="B32" s="23"/>
      <c r="C32" s="24"/>
    </row>
  </sheetData>
  <mergeCells count="18">
    <mergeCell ref="A19:A26"/>
    <mergeCell ref="F19:F26"/>
    <mergeCell ref="B19:B26"/>
    <mergeCell ref="B14:B18"/>
    <mergeCell ref="A14:A18"/>
    <mergeCell ref="F14:F18"/>
    <mergeCell ref="A3:F3"/>
    <mergeCell ref="B8:B13"/>
    <mergeCell ref="A2:F2"/>
    <mergeCell ref="A5:A7"/>
    <mergeCell ref="B5:B7"/>
    <mergeCell ref="C5:C7"/>
    <mergeCell ref="E5:E7"/>
    <mergeCell ref="F5:F7"/>
    <mergeCell ref="D5:D7"/>
    <mergeCell ref="A4:F4"/>
    <mergeCell ref="A8:A13"/>
    <mergeCell ref="F8:F13"/>
  </mergeCells>
  <pageMargins left="1" right="1" top="1" bottom="1" header="0.5" footer="0.5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6"/>
  <sheetViews>
    <sheetView zoomScale="140" zoomScaleNormal="140" workbookViewId="0">
      <selection activeCell="D1" sqref="D1"/>
    </sheetView>
  </sheetViews>
  <sheetFormatPr defaultRowHeight="14.5" x14ac:dyDescent="0.35"/>
  <cols>
    <col min="1" max="1" width="4.26953125" bestFit="1" customWidth="1"/>
    <col min="2" max="2" width="26.1796875" customWidth="1"/>
    <col min="3" max="3" width="23.7265625" customWidth="1"/>
    <col min="4" max="4" width="16.7265625" customWidth="1"/>
    <col min="5" max="5" width="19" style="3" customWidth="1"/>
    <col min="6" max="6" width="26.81640625" style="26" customWidth="1"/>
  </cols>
  <sheetData>
    <row r="1" spans="1:6" ht="15" thickBot="1" x14ac:dyDescent="0.4"/>
    <row r="2" spans="1:6" ht="16" thickBot="1" x14ac:dyDescent="0.4">
      <c r="A2" s="48" t="s">
        <v>2</v>
      </c>
      <c r="B2" s="49"/>
      <c r="C2" s="49"/>
      <c r="D2" s="49"/>
      <c r="E2" s="49"/>
      <c r="F2" s="49"/>
    </row>
    <row r="3" spans="1:6" ht="16" thickBot="1" x14ac:dyDescent="0.4">
      <c r="A3" s="48" t="s">
        <v>36</v>
      </c>
      <c r="B3" s="49"/>
      <c r="C3" s="49"/>
      <c r="D3" s="49"/>
      <c r="E3" s="49"/>
      <c r="F3" s="49"/>
    </row>
    <row r="4" spans="1:6" ht="26" x14ac:dyDescent="0.35">
      <c r="A4" s="7" t="s">
        <v>0</v>
      </c>
      <c r="B4" s="7" t="s">
        <v>85</v>
      </c>
      <c r="C4" s="8" t="s">
        <v>32</v>
      </c>
      <c r="D4" s="7" t="s">
        <v>31</v>
      </c>
      <c r="E4" s="7" t="s">
        <v>30</v>
      </c>
      <c r="F4" s="8" t="s">
        <v>33</v>
      </c>
    </row>
    <row r="5" spans="1:6" ht="15" customHeight="1" x14ac:dyDescent="0.35">
      <c r="A5" s="44">
        <v>1</v>
      </c>
      <c r="B5" s="41" t="s">
        <v>81</v>
      </c>
      <c r="C5" s="13" t="s">
        <v>40</v>
      </c>
      <c r="D5" s="9">
        <v>11</v>
      </c>
      <c r="E5" s="10">
        <v>230</v>
      </c>
      <c r="F5" s="50" t="s">
        <v>113</v>
      </c>
    </row>
    <row r="6" spans="1:6" x14ac:dyDescent="0.35">
      <c r="A6" s="44"/>
      <c r="B6" s="42"/>
      <c r="C6" s="13" t="s">
        <v>59</v>
      </c>
      <c r="D6" s="9">
        <v>10</v>
      </c>
      <c r="E6" s="10">
        <v>124</v>
      </c>
      <c r="F6" s="50"/>
    </row>
    <row r="7" spans="1:6" x14ac:dyDescent="0.35">
      <c r="A7" s="44"/>
      <c r="B7" s="43"/>
      <c r="C7" s="14" t="s">
        <v>70</v>
      </c>
      <c r="D7" s="11">
        <f>SUM(D5:D6)</f>
        <v>21</v>
      </c>
      <c r="E7" s="12">
        <f>SUM(E5:E6)</f>
        <v>354</v>
      </c>
      <c r="F7" s="50"/>
    </row>
    <row r="8" spans="1:6" ht="15" customHeight="1" x14ac:dyDescent="0.35">
      <c r="A8" s="44">
        <v>2</v>
      </c>
      <c r="B8" s="45" t="s">
        <v>80</v>
      </c>
      <c r="C8" s="13" t="s">
        <v>46</v>
      </c>
      <c r="D8" s="9">
        <v>10</v>
      </c>
      <c r="E8" s="10">
        <v>175</v>
      </c>
      <c r="F8" s="50" t="s">
        <v>114</v>
      </c>
    </row>
    <row r="9" spans="1:6" x14ac:dyDescent="0.35">
      <c r="A9" s="44"/>
      <c r="B9" s="46"/>
      <c r="C9" s="13" t="s">
        <v>63</v>
      </c>
      <c r="D9" s="9">
        <v>17</v>
      </c>
      <c r="E9" s="10">
        <v>142</v>
      </c>
      <c r="F9" s="50"/>
    </row>
    <row r="10" spans="1:6" x14ac:dyDescent="0.35">
      <c r="A10" s="44"/>
      <c r="B10" s="46"/>
      <c r="C10" s="13" t="s">
        <v>71</v>
      </c>
      <c r="D10" s="9">
        <v>10</v>
      </c>
      <c r="E10" s="10">
        <v>105</v>
      </c>
      <c r="F10" s="50"/>
    </row>
    <row r="11" spans="1:6" x14ac:dyDescent="0.35">
      <c r="A11" s="44"/>
      <c r="B11" s="47"/>
      <c r="C11" s="14" t="s">
        <v>70</v>
      </c>
      <c r="D11" s="11">
        <f>SUM(D8:D10)</f>
        <v>37</v>
      </c>
      <c r="E11" s="12">
        <f>SUM(E8:E10)</f>
        <v>422</v>
      </c>
      <c r="F11" s="50"/>
    </row>
    <row r="12" spans="1:6" ht="15" customHeight="1" x14ac:dyDescent="0.35">
      <c r="A12" s="38">
        <v>3</v>
      </c>
      <c r="B12" s="45" t="s">
        <v>79</v>
      </c>
      <c r="C12" s="13" t="s">
        <v>45</v>
      </c>
      <c r="D12" s="9">
        <v>10</v>
      </c>
      <c r="E12" s="10">
        <f>SENATORIAL!E19</f>
        <v>76</v>
      </c>
      <c r="F12" s="50" t="s">
        <v>104</v>
      </c>
    </row>
    <row r="13" spans="1:6" x14ac:dyDescent="0.35">
      <c r="A13" s="39"/>
      <c r="B13" s="46"/>
      <c r="C13" s="13" t="s">
        <v>58</v>
      </c>
      <c r="D13" s="9">
        <v>11</v>
      </c>
      <c r="E13" s="10">
        <f>SENATORIAL!E22</f>
        <v>80</v>
      </c>
      <c r="F13" s="50"/>
    </row>
    <row r="14" spans="1:6" x14ac:dyDescent="0.35">
      <c r="A14" s="39"/>
      <c r="B14" s="46"/>
      <c r="C14" s="13" t="s">
        <v>56</v>
      </c>
      <c r="D14" s="9">
        <v>11</v>
      </c>
      <c r="E14" s="10">
        <f>SENATORIAL!E21</f>
        <v>158</v>
      </c>
      <c r="F14" s="50"/>
    </row>
    <row r="15" spans="1:6" x14ac:dyDescent="0.35">
      <c r="A15" s="39"/>
      <c r="B15" s="46"/>
      <c r="C15" s="13" t="s">
        <v>72</v>
      </c>
      <c r="D15" s="9">
        <v>10</v>
      </c>
      <c r="E15" s="10">
        <f>SENATORIAL!E24</f>
        <v>76</v>
      </c>
      <c r="F15" s="50"/>
    </row>
    <row r="16" spans="1:6" ht="12.75" customHeight="1" x14ac:dyDescent="0.35">
      <c r="A16" s="40"/>
      <c r="B16" s="47"/>
      <c r="C16" s="14" t="s">
        <v>70</v>
      </c>
      <c r="D16" s="11">
        <f>SUM(D12:D15)</f>
        <v>42</v>
      </c>
      <c r="E16" s="12">
        <f>SUM(E12:E15)</f>
        <v>390</v>
      </c>
      <c r="F16" s="50"/>
    </row>
    <row r="17" spans="1:6" ht="15" customHeight="1" x14ac:dyDescent="0.35">
      <c r="A17" s="51">
        <v>4</v>
      </c>
      <c r="B17" s="45" t="s">
        <v>78</v>
      </c>
      <c r="C17" s="13" t="s">
        <v>73</v>
      </c>
      <c r="D17" s="9">
        <v>12</v>
      </c>
      <c r="E17" s="10">
        <f>SENATORIAL!E15</f>
        <v>320</v>
      </c>
      <c r="F17" s="50" t="s">
        <v>115</v>
      </c>
    </row>
    <row r="18" spans="1:6" x14ac:dyDescent="0.35">
      <c r="A18" s="52"/>
      <c r="B18" s="46"/>
      <c r="C18" s="13" t="s">
        <v>74</v>
      </c>
      <c r="D18" s="9">
        <v>11</v>
      </c>
      <c r="E18" s="10">
        <f>SENATORIAL!E16</f>
        <v>275</v>
      </c>
      <c r="F18" s="50"/>
    </row>
    <row r="19" spans="1:6" ht="12.75" customHeight="1" x14ac:dyDescent="0.35">
      <c r="A19" s="53"/>
      <c r="B19" s="47"/>
      <c r="C19" s="14" t="s">
        <v>70</v>
      </c>
      <c r="D19" s="11">
        <f>SUM(D17:D18)</f>
        <v>23</v>
      </c>
      <c r="E19" s="12">
        <f>SUM(E17:E18)</f>
        <v>595</v>
      </c>
      <c r="F19" s="50"/>
    </row>
    <row r="20" spans="1:6" ht="15" customHeight="1" x14ac:dyDescent="0.35">
      <c r="A20" s="38">
        <v>5</v>
      </c>
      <c r="B20" s="45" t="s">
        <v>77</v>
      </c>
      <c r="C20" s="13" t="s">
        <v>75</v>
      </c>
      <c r="D20" s="9">
        <v>12</v>
      </c>
      <c r="E20" s="10">
        <f>SENATORIAL!E17</f>
        <v>464</v>
      </c>
      <c r="F20" s="50" t="s">
        <v>105</v>
      </c>
    </row>
    <row r="21" spans="1:6" x14ac:dyDescent="0.35">
      <c r="A21" s="39"/>
      <c r="B21" s="46"/>
      <c r="C21" s="13" t="s">
        <v>41</v>
      </c>
      <c r="D21" s="9">
        <v>17</v>
      </c>
      <c r="E21" s="10">
        <f>SENATORIAL!E14</f>
        <v>145</v>
      </c>
      <c r="F21" s="50"/>
    </row>
    <row r="22" spans="1:6" ht="20.25" customHeight="1" x14ac:dyDescent="0.35">
      <c r="A22" s="40"/>
      <c r="B22" s="47"/>
      <c r="C22" s="14" t="s">
        <v>70</v>
      </c>
      <c r="D22" s="11">
        <f>SUM(D20:D21)</f>
        <v>29</v>
      </c>
      <c r="E22" s="12">
        <f>SUM(E20:E21)</f>
        <v>609</v>
      </c>
      <c r="F22" s="50"/>
    </row>
    <row r="23" spans="1:6" ht="15" customHeight="1" x14ac:dyDescent="0.35">
      <c r="A23" s="38">
        <v>6</v>
      </c>
      <c r="B23" s="45" t="s">
        <v>76</v>
      </c>
      <c r="C23" s="13" t="s">
        <v>49</v>
      </c>
      <c r="D23" s="9">
        <v>18</v>
      </c>
      <c r="E23" s="10">
        <f>SENATORIAL!E20</f>
        <v>236</v>
      </c>
      <c r="F23" s="50" t="s">
        <v>112</v>
      </c>
    </row>
    <row r="24" spans="1:6" x14ac:dyDescent="0.35">
      <c r="A24" s="39"/>
      <c r="B24" s="46"/>
      <c r="C24" s="13" t="s">
        <v>65</v>
      </c>
      <c r="D24" s="9">
        <v>12</v>
      </c>
      <c r="E24" s="10">
        <f>SENATORIAL!E23</f>
        <v>173</v>
      </c>
      <c r="F24" s="50"/>
    </row>
    <row r="25" spans="1:6" x14ac:dyDescent="0.35">
      <c r="A25" s="39"/>
      <c r="B25" s="46"/>
      <c r="C25" s="13" t="s">
        <v>69</v>
      </c>
      <c r="D25" s="9">
        <v>11</v>
      </c>
      <c r="E25" s="10">
        <f>SENATORIAL!E25</f>
        <v>108</v>
      </c>
      <c r="F25" s="50"/>
    </row>
    <row r="26" spans="1:6" x14ac:dyDescent="0.35">
      <c r="A26" s="40"/>
      <c r="B26" s="47"/>
      <c r="C26" s="14" t="s">
        <v>70</v>
      </c>
      <c r="D26" s="11">
        <f>SUM(D23:D25)</f>
        <v>41</v>
      </c>
      <c r="E26" s="12">
        <f>SUM(E23:E25)</f>
        <v>517</v>
      </c>
      <c r="F26" s="50"/>
    </row>
  </sheetData>
  <mergeCells count="20">
    <mergeCell ref="A3:F3"/>
    <mergeCell ref="A2:F2"/>
    <mergeCell ref="B23:B26"/>
    <mergeCell ref="A23:A26"/>
    <mergeCell ref="A8:A11"/>
    <mergeCell ref="F5:F7"/>
    <mergeCell ref="F8:F11"/>
    <mergeCell ref="F12:F16"/>
    <mergeCell ref="F17:F19"/>
    <mergeCell ref="F20:F22"/>
    <mergeCell ref="F23:F26"/>
    <mergeCell ref="B12:B16"/>
    <mergeCell ref="A12:A16"/>
    <mergeCell ref="B17:B19"/>
    <mergeCell ref="A17:A19"/>
    <mergeCell ref="B20:B22"/>
    <mergeCell ref="A20:A22"/>
    <mergeCell ref="B5:B7"/>
    <mergeCell ref="A5:A7"/>
    <mergeCell ref="B8:B11"/>
  </mergeCell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9"/>
  <sheetViews>
    <sheetView tabSelected="1" zoomScaleNormal="100" workbookViewId="0">
      <selection sqref="A1:F1"/>
    </sheetView>
  </sheetViews>
  <sheetFormatPr defaultColWidth="9.1796875" defaultRowHeight="14.5" x14ac:dyDescent="0.35"/>
  <cols>
    <col min="1" max="1" width="4.26953125" style="1" bestFit="1" customWidth="1"/>
    <col min="2" max="2" width="25.1796875" style="1" customWidth="1"/>
    <col min="3" max="3" width="51.453125" style="1" customWidth="1"/>
    <col min="4" max="4" width="6.7265625" style="1" bestFit="1" customWidth="1"/>
    <col min="5" max="5" width="6.7265625" style="2" bestFit="1" customWidth="1"/>
    <col min="6" max="6" width="18.453125" style="1" bestFit="1" customWidth="1"/>
    <col min="7" max="16384" width="9.1796875" style="1"/>
  </cols>
  <sheetData>
    <row r="1" spans="1:7" ht="15.75" customHeight="1" x14ac:dyDescent="0.35">
      <c r="A1" s="56" t="s">
        <v>2</v>
      </c>
      <c r="B1" s="57"/>
      <c r="C1" s="57"/>
      <c r="D1" s="57"/>
      <c r="E1" s="57"/>
      <c r="F1" s="57"/>
    </row>
    <row r="2" spans="1:7" ht="15.75" customHeight="1" x14ac:dyDescent="0.35">
      <c r="A2" s="54" t="s">
        <v>35</v>
      </c>
      <c r="B2" s="55"/>
      <c r="C2" s="55"/>
      <c r="D2" s="55"/>
      <c r="E2" s="55"/>
      <c r="F2" s="55"/>
    </row>
    <row r="3" spans="1:7" ht="39" x14ac:dyDescent="0.35">
      <c r="A3" s="4" t="s">
        <v>0</v>
      </c>
      <c r="B3" s="4" t="s">
        <v>38</v>
      </c>
      <c r="C3" s="4" t="s">
        <v>34</v>
      </c>
      <c r="D3" s="4" t="s">
        <v>31</v>
      </c>
      <c r="E3" s="4" t="s">
        <v>30</v>
      </c>
      <c r="F3" s="4" t="s">
        <v>33</v>
      </c>
      <c r="G3" s="2"/>
    </row>
    <row r="4" spans="1:7" ht="39" x14ac:dyDescent="0.35">
      <c r="A4" s="5">
        <v>1</v>
      </c>
      <c r="B4" s="5" t="s">
        <v>39</v>
      </c>
      <c r="C4" s="27" t="s">
        <v>3</v>
      </c>
      <c r="D4" s="5">
        <v>8</v>
      </c>
      <c r="E4" s="5">
        <v>73</v>
      </c>
      <c r="F4" s="28" t="s">
        <v>25</v>
      </c>
    </row>
    <row r="5" spans="1:7" ht="39" x14ac:dyDescent="0.35">
      <c r="A5" s="6">
        <v>2</v>
      </c>
      <c r="B5" s="5" t="s">
        <v>86</v>
      </c>
      <c r="C5" s="28" t="s">
        <v>4</v>
      </c>
      <c r="D5" s="5">
        <v>9</v>
      </c>
      <c r="E5" s="5">
        <v>72</v>
      </c>
      <c r="F5" s="28" t="s">
        <v>87</v>
      </c>
    </row>
    <row r="6" spans="1:7" ht="44.25" customHeight="1" x14ac:dyDescent="0.35">
      <c r="A6" s="5">
        <v>3</v>
      </c>
      <c r="B6" s="5" t="s">
        <v>88</v>
      </c>
      <c r="C6" s="28" t="s">
        <v>116</v>
      </c>
      <c r="D6" s="5">
        <v>6</v>
      </c>
      <c r="E6" s="5">
        <v>97</v>
      </c>
      <c r="F6" s="28" t="s">
        <v>89</v>
      </c>
    </row>
    <row r="7" spans="1:7" ht="42.75" customHeight="1" x14ac:dyDescent="0.35">
      <c r="A7" s="5">
        <v>4</v>
      </c>
      <c r="B7" s="5" t="s">
        <v>94</v>
      </c>
      <c r="C7" s="29" t="s">
        <v>5</v>
      </c>
      <c r="D7" s="5">
        <v>5</v>
      </c>
      <c r="E7" s="5">
        <v>133</v>
      </c>
      <c r="F7" s="28" t="s">
        <v>90</v>
      </c>
    </row>
    <row r="8" spans="1:7" ht="39.75" customHeight="1" x14ac:dyDescent="0.35">
      <c r="A8" s="5">
        <v>5</v>
      </c>
      <c r="B8" s="5" t="s">
        <v>42</v>
      </c>
      <c r="C8" s="28" t="s">
        <v>6</v>
      </c>
      <c r="D8" s="5">
        <v>10</v>
      </c>
      <c r="E8" s="5">
        <v>175</v>
      </c>
      <c r="F8" s="28" t="s">
        <v>111</v>
      </c>
    </row>
    <row r="9" spans="1:7" ht="39.75" customHeight="1" x14ac:dyDescent="0.35">
      <c r="A9" s="5">
        <v>6</v>
      </c>
      <c r="B9" s="5" t="s">
        <v>43</v>
      </c>
      <c r="C9" s="28" t="s">
        <v>7</v>
      </c>
      <c r="D9" s="5">
        <v>10</v>
      </c>
      <c r="E9" s="5">
        <v>105</v>
      </c>
      <c r="F9" s="28" t="s">
        <v>26</v>
      </c>
    </row>
    <row r="10" spans="1:7" ht="39" x14ac:dyDescent="0.35">
      <c r="A10" s="5">
        <v>7</v>
      </c>
      <c r="B10" s="5" t="s">
        <v>44</v>
      </c>
      <c r="C10" s="28" t="s">
        <v>8</v>
      </c>
      <c r="D10" s="5">
        <v>10</v>
      </c>
      <c r="E10" s="5">
        <v>76</v>
      </c>
      <c r="F10" s="28" t="s">
        <v>91</v>
      </c>
    </row>
    <row r="11" spans="1:7" ht="35.25" customHeight="1" x14ac:dyDescent="0.35">
      <c r="A11" s="5">
        <v>8</v>
      </c>
      <c r="B11" s="5" t="s">
        <v>47</v>
      </c>
      <c r="C11" s="28" t="s">
        <v>9</v>
      </c>
      <c r="D11" s="5">
        <v>10</v>
      </c>
      <c r="E11" s="5">
        <v>76</v>
      </c>
      <c r="F11" s="28" t="s">
        <v>92</v>
      </c>
    </row>
    <row r="12" spans="1:7" ht="42" customHeight="1" x14ac:dyDescent="0.35">
      <c r="A12" s="5">
        <v>9</v>
      </c>
      <c r="B12" s="5" t="s">
        <v>48</v>
      </c>
      <c r="C12" s="28" t="s">
        <v>10</v>
      </c>
      <c r="D12" s="5">
        <v>8</v>
      </c>
      <c r="E12" s="5">
        <v>106</v>
      </c>
      <c r="F12" s="28" t="s">
        <v>93</v>
      </c>
    </row>
    <row r="13" spans="1:7" ht="40.5" customHeight="1" x14ac:dyDescent="0.35">
      <c r="A13" s="5">
        <v>10</v>
      </c>
      <c r="B13" s="5" t="s">
        <v>50</v>
      </c>
      <c r="C13" s="28" t="s">
        <v>11</v>
      </c>
      <c r="D13" s="5">
        <v>10</v>
      </c>
      <c r="E13" s="5">
        <v>130</v>
      </c>
      <c r="F13" s="28" t="s">
        <v>117</v>
      </c>
    </row>
    <row r="14" spans="1:7" ht="39" x14ac:dyDescent="0.35">
      <c r="A14" s="5">
        <v>11</v>
      </c>
      <c r="B14" s="5" t="s">
        <v>51</v>
      </c>
      <c r="C14" s="28" t="s">
        <v>12</v>
      </c>
      <c r="D14" s="5">
        <v>12</v>
      </c>
      <c r="E14" s="5">
        <v>320</v>
      </c>
      <c r="F14" s="28" t="s">
        <v>27</v>
      </c>
    </row>
    <row r="15" spans="1:7" ht="39" x14ac:dyDescent="0.35">
      <c r="A15" s="5">
        <v>12</v>
      </c>
      <c r="B15" s="5" t="s">
        <v>52</v>
      </c>
      <c r="C15" s="28" t="s">
        <v>13</v>
      </c>
      <c r="D15" s="5">
        <v>11</v>
      </c>
      <c r="E15" s="5">
        <v>275</v>
      </c>
      <c r="F15" s="28" t="s">
        <v>28</v>
      </c>
    </row>
    <row r="16" spans="1:7" ht="49.5" customHeight="1" x14ac:dyDescent="0.35">
      <c r="A16" s="5">
        <v>13</v>
      </c>
      <c r="B16" s="5" t="s">
        <v>53</v>
      </c>
      <c r="C16" s="28" t="s">
        <v>14</v>
      </c>
      <c r="D16" s="5">
        <v>5</v>
      </c>
      <c r="E16" s="5">
        <v>185</v>
      </c>
      <c r="F16" s="28" t="s">
        <v>95</v>
      </c>
    </row>
    <row r="17" spans="1:6" ht="49.5" customHeight="1" x14ac:dyDescent="0.35">
      <c r="A17" s="5">
        <v>14</v>
      </c>
      <c r="B17" s="5" t="s">
        <v>54</v>
      </c>
      <c r="C17" s="28" t="s">
        <v>15</v>
      </c>
      <c r="D17" s="5">
        <v>7</v>
      </c>
      <c r="E17" s="5">
        <v>279</v>
      </c>
      <c r="F17" s="28" t="s">
        <v>96</v>
      </c>
    </row>
    <row r="18" spans="1:6" ht="39" x14ac:dyDescent="0.35">
      <c r="A18" s="5">
        <v>15</v>
      </c>
      <c r="B18" s="5" t="s">
        <v>55</v>
      </c>
      <c r="C18" s="28" t="s">
        <v>16</v>
      </c>
      <c r="D18" s="5">
        <v>11</v>
      </c>
      <c r="E18" s="5">
        <v>158</v>
      </c>
      <c r="F18" s="28" t="s">
        <v>97</v>
      </c>
    </row>
    <row r="19" spans="1:6" ht="40.5" customHeight="1" x14ac:dyDescent="0.35">
      <c r="A19" s="5">
        <v>16</v>
      </c>
      <c r="B19" s="5" t="s">
        <v>57</v>
      </c>
      <c r="C19" s="28" t="s">
        <v>17</v>
      </c>
      <c r="D19" s="5">
        <v>11</v>
      </c>
      <c r="E19" s="5">
        <v>80</v>
      </c>
      <c r="F19" s="28" t="s">
        <v>98</v>
      </c>
    </row>
    <row r="20" spans="1:6" ht="45.75" customHeight="1" x14ac:dyDescent="0.35">
      <c r="A20" s="5">
        <v>17</v>
      </c>
      <c r="B20" s="5" t="s">
        <v>106</v>
      </c>
      <c r="C20" s="28" t="s">
        <v>107</v>
      </c>
      <c r="D20" s="5">
        <v>5</v>
      </c>
      <c r="E20" s="5">
        <v>76</v>
      </c>
      <c r="F20" s="28" t="s">
        <v>108</v>
      </c>
    </row>
    <row r="21" spans="1:6" ht="40.5" customHeight="1" x14ac:dyDescent="0.35">
      <c r="A21" s="5">
        <v>18</v>
      </c>
      <c r="B21" s="5" t="s">
        <v>60</v>
      </c>
      <c r="C21" s="28" t="s">
        <v>18</v>
      </c>
      <c r="D21" s="5">
        <v>5</v>
      </c>
      <c r="E21" s="5">
        <v>62</v>
      </c>
      <c r="F21" s="28" t="s">
        <v>29</v>
      </c>
    </row>
    <row r="22" spans="1:6" ht="58.5" customHeight="1" x14ac:dyDescent="0.35">
      <c r="A22" s="5">
        <v>19</v>
      </c>
      <c r="B22" s="5" t="s">
        <v>61</v>
      </c>
      <c r="C22" s="28" t="s">
        <v>19</v>
      </c>
      <c r="D22" s="5">
        <v>7</v>
      </c>
      <c r="E22" s="5">
        <v>66</v>
      </c>
      <c r="F22" s="28" t="s">
        <v>100</v>
      </c>
    </row>
    <row r="23" spans="1:6" ht="45" customHeight="1" x14ac:dyDescent="0.35">
      <c r="A23" s="5">
        <v>20</v>
      </c>
      <c r="B23" s="5" t="s">
        <v>62</v>
      </c>
      <c r="C23" s="28" t="s">
        <v>20</v>
      </c>
      <c r="D23" s="5">
        <v>10</v>
      </c>
      <c r="E23" s="5">
        <v>76</v>
      </c>
      <c r="F23" s="28" t="s">
        <v>99</v>
      </c>
    </row>
    <row r="24" spans="1:6" ht="40.5" customHeight="1" x14ac:dyDescent="0.35">
      <c r="A24" s="5">
        <v>21</v>
      </c>
      <c r="B24" s="5" t="s">
        <v>64</v>
      </c>
      <c r="C24" s="28" t="s">
        <v>21</v>
      </c>
      <c r="D24" s="5">
        <v>5</v>
      </c>
      <c r="E24" s="5">
        <v>79</v>
      </c>
      <c r="F24" s="28" t="s">
        <v>101</v>
      </c>
    </row>
    <row r="25" spans="1:6" ht="51" customHeight="1" x14ac:dyDescent="0.35">
      <c r="A25" s="5">
        <v>22</v>
      </c>
      <c r="B25" s="5" t="s">
        <v>66</v>
      </c>
      <c r="C25" s="28" t="s">
        <v>22</v>
      </c>
      <c r="D25" s="5">
        <v>7</v>
      </c>
      <c r="E25" s="5">
        <v>94</v>
      </c>
      <c r="F25" s="28" t="s">
        <v>101</v>
      </c>
    </row>
    <row r="26" spans="1:6" ht="39.75" customHeight="1" x14ac:dyDescent="0.35">
      <c r="A26" s="5">
        <v>23</v>
      </c>
      <c r="B26" s="5" t="s">
        <v>67</v>
      </c>
      <c r="C26" s="28" t="s">
        <v>23</v>
      </c>
      <c r="D26" s="5">
        <v>6</v>
      </c>
      <c r="E26" s="5">
        <v>58</v>
      </c>
      <c r="F26" s="28" t="s">
        <v>102</v>
      </c>
    </row>
    <row r="27" spans="1:6" ht="38.25" customHeight="1" x14ac:dyDescent="0.35">
      <c r="A27" s="5">
        <v>24</v>
      </c>
      <c r="B27" s="5" t="s">
        <v>68</v>
      </c>
      <c r="C27" s="28" t="s">
        <v>24</v>
      </c>
      <c r="D27" s="5">
        <v>5</v>
      </c>
      <c r="E27" s="5">
        <v>50</v>
      </c>
      <c r="F27" s="28" t="s">
        <v>103</v>
      </c>
    </row>
    <row r="28" spans="1:6" ht="12.75" customHeight="1" x14ac:dyDescent="0.35">
      <c r="A28" s="15"/>
      <c r="B28" s="15"/>
      <c r="C28" s="16"/>
      <c r="D28" s="15"/>
      <c r="E28" s="15"/>
      <c r="F28" s="17"/>
    </row>
    <row r="29" spans="1:6" ht="18.75" customHeight="1" x14ac:dyDescent="0.35">
      <c r="A29" s="15"/>
      <c r="B29" s="15"/>
      <c r="C29" s="16"/>
      <c r="D29" s="15"/>
      <c r="E29" s="15"/>
      <c r="F29" s="17"/>
    </row>
  </sheetData>
  <mergeCells count="2">
    <mergeCell ref="A2:F2"/>
    <mergeCell ref="A1:F1"/>
  </mergeCells>
  <pageMargins left="0.25" right="0.25" top="0.5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SENATORIAL</vt:lpstr>
      <vt:lpstr>FEDERAL CONSTITUENCY</vt:lpstr>
      <vt:lpstr>STATE CONSTITUENCY</vt:lpstr>
      <vt:lpstr>'STATE CONSTITUENCY'!Print_Titles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zana</dc:creator>
  <cp:lastModifiedBy>USER</cp:lastModifiedBy>
  <cp:lastPrinted>2024-03-20T13:41:41Z</cp:lastPrinted>
  <dcterms:created xsi:type="dcterms:W3CDTF">2022-07-29T08:56:20Z</dcterms:created>
  <dcterms:modified xsi:type="dcterms:W3CDTF">2025-02-07T00:50:03Z</dcterms:modified>
</cp:coreProperties>
</file>