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45C98E74-C75C-45B9-8E9F-00170F7FF7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D" sheetId="1" r:id="rId1"/>
    <sheet name="FC" sheetId="2" r:id="rId2"/>
    <sheet name="SC" sheetId="3" r:id="rId3"/>
  </sheets>
  <definedNames>
    <definedName name="_xlnm.Print_Titles" localSheetId="1">FC!$3:$3</definedName>
    <definedName name="_xlnm.Print_Titles" localSheetId="2">SC!$3:$3</definedName>
    <definedName name="_xlnm.Print_Titles" localSheetId="0">SD!$4:$4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D21" i="2"/>
  <c r="E18" i="2"/>
  <c r="D18" i="2"/>
  <c r="E15" i="2"/>
  <c r="D15" i="2"/>
  <c r="E11" i="2"/>
  <c r="D11" i="2"/>
  <c r="E7" i="2"/>
  <c r="D7" i="2"/>
  <c r="E22" i="1"/>
  <c r="D22" i="1"/>
  <c r="E15" i="1"/>
  <c r="D15" i="1"/>
  <c r="E8" i="1"/>
  <c r="D8" i="1"/>
</calcChain>
</file>

<file path=xl/sharedStrings.xml><?xml version="1.0" encoding="utf-8"?>
<sst xmlns="http://schemas.openxmlformats.org/spreadsheetml/2006/main" count="146" uniqueCount="121">
  <si>
    <t>NASSARAWA STATE</t>
  </si>
  <si>
    <t>SENATORIAL  DISTRICT</t>
  </si>
  <si>
    <t>S/N</t>
  </si>
  <si>
    <t>NAME OF SENATORIAL DISTRICT &amp; CODE</t>
  </si>
  <si>
    <t>LGA COMPOSITION</t>
  </si>
  <si>
    <t>NO OF RAs</t>
  </si>
  <si>
    <t>NO OF PUs</t>
  </si>
  <si>
    <t>NAME OF COLLATION CENTRE</t>
  </si>
  <si>
    <t>Nassarawa North 
SD/073/NW</t>
  </si>
  <si>
    <t xml:space="preserve">Akwanga </t>
  </si>
  <si>
    <t xml:space="preserve">College of Education Akwanga, Akwanga LGA </t>
  </si>
  <si>
    <t>Nassarawa eggon</t>
  </si>
  <si>
    <t>Wamba</t>
  </si>
  <si>
    <t>Total</t>
  </si>
  <si>
    <t>Nassarawa West 
SD/074/NW</t>
  </si>
  <si>
    <t>Nassarawa</t>
  </si>
  <si>
    <t>University Auditorium NSUK, Keffi LGA</t>
  </si>
  <si>
    <t>Keffi</t>
  </si>
  <si>
    <t>Kokona</t>
  </si>
  <si>
    <t>Karu</t>
  </si>
  <si>
    <t>Toto</t>
  </si>
  <si>
    <t>Nassarawa South
SD/075/NW</t>
  </si>
  <si>
    <t>Lafia</t>
  </si>
  <si>
    <t>Ibrahim Abacha Youth Centre Lafia, Lafia LGA</t>
  </si>
  <si>
    <t>Awe</t>
  </si>
  <si>
    <t>Doma</t>
  </si>
  <si>
    <t>Keana</t>
  </si>
  <si>
    <t>Obi</t>
  </si>
  <si>
    <t>FEDERAL CONSTITUENCY</t>
  </si>
  <si>
    <t>NAME OF FEDERAL CONSTITUENCY &amp; CODE</t>
  </si>
  <si>
    <t>Akwanga/ Nassarawa- Eggon/Wamba
FC/252/NW</t>
  </si>
  <si>
    <t>Akwanga</t>
  </si>
  <si>
    <t>College of Education Akwanga LGA</t>
  </si>
  <si>
    <t>Nassarawa-Eggon</t>
  </si>
  <si>
    <t>TOTAL</t>
  </si>
  <si>
    <t>Awe/Doma /Keana
FC/253/NW</t>
  </si>
  <si>
    <t>LGA Council Chamber Awe LGA</t>
  </si>
  <si>
    <t>Keffi/Karu /Kokona
FC/254/NW</t>
  </si>
  <si>
    <t>University Auditorium Keffi, Keffi LGA</t>
  </si>
  <si>
    <t>Lafiya/Obi
FC/255/NW</t>
  </si>
  <si>
    <t>College of Agric, Science and Technology Lafia, Lafia LGA</t>
  </si>
  <si>
    <t>Nassarawa /Toto
FC/256/NW</t>
  </si>
  <si>
    <t>Community Sec. Sch Nassarawa, Nassarawa LGA</t>
  </si>
  <si>
    <t>NASARAWA STATE</t>
  </si>
  <si>
    <t>STATE CONSTITUENCIES</t>
  </si>
  <si>
    <t>NAME OF STATE CONSTITUENCY &amp; CODE</t>
  </si>
  <si>
    <t>COMPOSITION</t>
  </si>
  <si>
    <t>NO. OF RAS</t>
  </si>
  <si>
    <t>NO. OF PUS</t>
  </si>
  <si>
    <t xml:space="preserve">Akwanga North
SC/675/NW </t>
  </si>
  <si>
    <t>Agyaga, Ancho Nighaan, Anchobaba, Andaha, Ningo / Bohar, Nunku</t>
  </si>
  <si>
    <t>Mada Community Sec. Sch. Andaha</t>
  </si>
  <si>
    <t xml:space="preserve">Akwanga South
SC/676/NW
</t>
  </si>
  <si>
    <t>Akwanga East, Akwanga West, Gudi, Gwanje, Moroa</t>
  </si>
  <si>
    <t>College of Education Akwanga</t>
  </si>
  <si>
    <t>Awe North
SC/677/NW</t>
  </si>
  <si>
    <t>Galadima, Jangaru, Kanje/Abuni, Madaki, Makwangiji, Tunga</t>
  </si>
  <si>
    <t>LGA Chamber Awe</t>
  </si>
  <si>
    <t>Awe South
SC/678/NW</t>
  </si>
  <si>
    <t>Akiri, Azara, Ribi, Wuse</t>
  </si>
  <si>
    <t>Youth Centre Hall Azara</t>
  </si>
  <si>
    <t>Doma North
SC/679/NW</t>
  </si>
  <si>
    <t>Alagye, Madaki, Madauchi, Sabon Gari, Ungwan Dan Galadima, Ungwan Sarki Dawaki</t>
  </si>
  <si>
    <t>RCM Pri. Sch. Doma</t>
  </si>
  <si>
    <t>Doma South
SC/680/NW</t>
  </si>
  <si>
    <t>Agbashi, Akpanaja, Doka, Rukubi</t>
  </si>
  <si>
    <t>Karu/Gitata
SC/681/NW</t>
  </si>
  <si>
    <t>Aso / Kodape, Gitata, Gurku/Kabusu, Karu, Panda / Kare, Tattara/Kondoro</t>
  </si>
  <si>
    <t>Karu LGA Chamber</t>
  </si>
  <si>
    <t>Uke/Karshi
SC/682/NW</t>
  </si>
  <si>
    <t>Agada/Bagaji, Kafin Shanu/Betti, Karshi I, Karshi II, Uke</t>
  </si>
  <si>
    <t>Keana
SC/683/NW</t>
  </si>
  <si>
    <t>Agaza, Aloshi, Amiri, Giza Galadima, Iwagu, Kadarko, Kwara, Madaki, Obene, Oki</t>
  </si>
  <si>
    <t>INEC LGA Office Keana</t>
  </si>
  <si>
    <t>Keffi West
SC/684/NW</t>
  </si>
  <si>
    <t>Angwan Iya I, Angwan Iya II, Gangare Tudu, Tudun Kofa T.V, Yara</t>
  </si>
  <si>
    <t>Ibrahim Barde Pri. Sch. Ang. Waje Keffi</t>
  </si>
  <si>
    <t>Keffi East
SC/685/NW</t>
  </si>
  <si>
    <t>Ang. Rimi, Jigwada, Keffi Town East / Kofar Goriya, Liman Abaji, Sabon Gari</t>
  </si>
  <si>
    <t>Youth Center Low Cost Keffi</t>
  </si>
  <si>
    <t>Kokona East
SC/686/NW</t>
  </si>
  <si>
    <t>Amba, Dari, Garaku, Hadari, Ninkoro</t>
  </si>
  <si>
    <t>GGSS Garaku</t>
  </si>
  <si>
    <t>Kokona West
SC/687/NW</t>
  </si>
  <si>
    <t>Agwada, Bassa, Kofar Gwari, Kokona, Koya / Kana, Yelwa</t>
  </si>
  <si>
    <t>Kokona Pri. Sch.</t>
  </si>
  <si>
    <t>Lafia Central
SC/688/NW</t>
  </si>
  <si>
    <t>Agyaragun Tofa, Bakin Rijiya/Akurba/Sarkin Pada, Chiroma, Gayam, Makama, Wakwa, Zanwa</t>
  </si>
  <si>
    <t>College of Agric, Science and Technology Lafia</t>
  </si>
  <si>
    <t>Lafia North
SC/689/NW</t>
  </si>
  <si>
    <t>Adogi, Arikya, Ashige, Assakio, Keffin/Wambai, Shabu/Kwandere</t>
  </si>
  <si>
    <t>Ibrahim Sani Abacha  Youth Center Lafia</t>
  </si>
  <si>
    <t>Nassarawa Central
SC/690/NW</t>
  </si>
  <si>
    <t>Ara I, Ara II, Laminga, Nasarawa Central, Nasarawa East, Nasarawa Main Town, Nasarawa North</t>
  </si>
  <si>
    <t>Com. Sec. Sch, Nass LGA</t>
  </si>
  <si>
    <t>Nassarawa West (Loko/Udege)
SC/691/NW</t>
  </si>
  <si>
    <t>Akum, Guto/Aisa, Kanah/Onda/Apawu, Loko, Odu, Tunga/Bakono, Udenin Magaji, Udenin Gida</t>
  </si>
  <si>
    <t>Nassarawa Eggon West
SC/692/NW</t>
  </si>
  <si>
    <t>Aloce/Ginda, Igga/Burumburum, Ikka Wangibi, Kagbu Wana, Lambaga/Arikpa, Lizzin Keffi/Ezzen, Mada Station</t>
  </si>
  <si>
    <t>RCM Pri. Sch. Mada Station</t>
  </si>
  <si>
    <t>Nassarawa Eggon East
SC/693/NW</t>
  </si>
  <si>
    <t>Agunji, Alogani, Ende, Nasarawa Eggon, Ubbe, Umme, Wakama</t>
  </si>
  <si>
    <t>RCM Pry Sch Nasarawa Eggon</t>
  </si>
  <si>
    <t>Obi I
SC/694/NW</t>
  </si>
  <si>
    <t>Adudu, Agwatashi, Deddere/Riri, Obi, Tudun Adabu</t>
  </si>
  <si>
    <t>Obi II
SC/695/NW</t>
  </si>
  <si>
    <t>Duduguru, Gidan Ausa I, Gidan Ausa II, Gwadenye, Kyakale</t>
  </si>
  <si>
    <t>GSS Duduguru</t>
  </si>
  <si>
    <t>Toto/Gadabuke
SC/696/NW</t>
  </si>
  <si>
    <t>Bugakarmo, Gadagwa, Gwargwada, Shafan Abakpa, Shafan Kwato, Toto</t>
  </si>
  <si>
    <t>LGA Chamber Toto</t>
  </si>
  <si>
    <t>Umaisha/Dausa
SC/697/NW</t>
  </si>
  <si>
    <t>Dausu, Kanyehu, Katakpa, Shege, Ugya, Umaisha</t>
  </si>
  <si>
    <t>LGEA Pri School Umaisha</t>
  </si>
  <si>
    <t>Wamba
SC/698/NW</t>
  </si>
  <si>
    <t>Arum, Gitta, Jimiya, Konvah, Kwara, Mangar, Nakere, Wamba East, Wamba West, Wayo</t>
  </si>
  <si>
    <t>Relevant Tech. Junior Sec Sch Wamba</t>
  </si>
  <si>
    <t>GSS Okpata</t>
  </si>
  <si>
    <t>GSS, Uke</t>
  </si>
  <si>
    <t>Central Primary School, Udege</t>
  </si>
  <si>
    <t>Central Govt. College, 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</si>
</sst>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Calibri"/>
      <charset val="134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6" fillId="0" borderId="4" xfId="0" applyFont="1" applyBorder="1" applyAlignment="1">
      <alignment vertical="center"/>
    </xf>
    <xf numFmtId="3" fontId="7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3" fontId="8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3" fontId="10" fillId="0" borderId="5" xfId="0" applyNumberFormat="1" applyFont="1" applyBorder="1" applyAlignment="1">
      <alignment horizontal="center"/>
    </xf>
    <xf numFmtId="0" fontId="9" fillId="0" borderId="5" xfId="0" applyFont="1" applyBorder="1"/>
    <xf numFmtId="0" fontId="9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48F6DE0-6201-4629-BE48-FDE60802FCE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4" zoomScale="118" zoomScaleNormal="118" workbookViewId="0">
      <selection activeCell="H7" sqref="H7"/>
    </sheetView>
  </sheetViews>
  <sheetFormatPr defaultColWidth="9.1796875" defaultRowHeight="13"/>
  <cols>
    <col min="1" max="1" width="5.7265625" style="35" customWidth="1"/>
    <col min="2" max="2" width="18.54296875" style="35" customWidth="1"/>
    <col min="3" max="3" width="17.26953125" style="35" customWidth="1"/>
    <col min="4" max="4" width="9" style="33" customWidth="1"/>
    <col min="5" max="5" width="7.7265625" style="33" customWidth="1"/>
    <col min="6" max="6" width="17.7265625" style="35" customWidth="1"/>
    <col min="7" max="16384" width="9.1796875" style="35"/>
  </cols>
  <sheetData>
    <row r="1" spans="1:6" ht="15" customHeight="1">
      <c r="A1" s="49" t="s">
        <v>0</v>
      </c>
      <c r="B1" s="49"/>
      <c r="C1" s="49"/>
      <c r="D1" s="49"/>
      <c r="E1" s="49"/>
      <c r="F1" s="49"/>
    </row>
    <row r="2" spans="1:6" ht="15.75" customHeight="1">
      <c r="A2" s="49" t="s">
        <v>1</v>
      </c>
      <c r="B2" s="49"/>
      <c r="C2" s="49"/>
      <c r="D2" s="49"/>
      <c r="E2" s="49"/>
      <c r="F2" s="49"/>
    </row>
    <row r="3" spans="1:6" ht="12.75" customHeight="1">
      <c r="A3" s="36"/>
      <c r="B3" s="36"/>
      <c r="C3" s="36"/>
      <c r="D3" s="18"/>
      <c r="E3" s="18"/>
      <c r="F3" s="36"/>
    </row>
    <row r="4" spans="1:6" s="33" customFormat="1" ht="64.5" customHeight="1">
      <c r="A4" s="19" t="s">
        <v>2</v>
      </c>
      <c r="B4" s="19" t="s">
        <v>3</v>
      </c>
      <c r="C4" s="20" t="s">
        <v>4</v>
      </c>
      <c r="D4" s="19" t="s">
        <v>5</v>
      </c>
      <c r="E4" s="37" t="s">
        <v>6</v>
      </c>
      <c r="F4" s="20" t="s">
        <v>7</v>
      </c>
    </row>
    <row r="5" spans="1:6" ht="12.75" customHeight="1">
      <c r="A5" s="50">
        <v>1</v>
      </c>
      <c r="B5" s="51" t="s">
        <v>8</v>
      </c>
      <c r="C5" s="38" t="s">
        <v>9</v>
      </c>
      <c r="D5" s="22">
        <v>11</v>
      </c>
      <c r="E5" s="39">
        <v>206</v>
      </c>
      <c r="F5" s="52" t="s">
        <v>10</v>
      </c>
    </row>
    <row r="6" spans="1:6" ht="15" customHeight="1">
      <c r="A6" s="50"/>
      <c r="B6" s="51"/>
      <c r="C6" s="38" t="s">
        <v>11</v>
      </c>
      <c r="D6" s="22">
        <v>14</v>
      </c>
      <c r="E6" s="39">
        <v>255</v>
      </c>
      <c r="F6" s="52"/>
    </row>
    <row r="7" spans="1:6" ht="15" customHeight="1">
      <c r="A7" s="50"/>
      <c r="B7" s="51"/>
      <c r="C7" s="38" t="s">
        <v>12</v>
      </c>
      <c r="D7" s="22">
        <v>10</v>
      </c>
      <c r="E7" s="39">
        <v>122</v>
      </c>
      <c r="F7" s="52"/>
    </row>
    <row r="8" spans="1:6" ht="15.75" customHeight="1">
      <c r="A8" s="50"/>
      <c r="B8" s="51"/>
      <c r="C8" s="40" t="s">
        <v>13</v>
      </c>
      <c r="D8" s="25">
        <f>SUM(D5:D7)</f>
        <v>35</v>
      </c>
      <c r="E8" s="41">
        <f>SUM(E5:E7)</f>
        <v>583</v>
      </c>
      <c r="F8" s="52"/>
    </row>
    <row r="9" spans="1:6" s="34" customFormat="1">
      <c r="A9" s="42"/>
      <c r="B9" s="43"/>
      <c r="C9" s="38"/>
      <c r="D9" s="43"/>
      <c r="E9" s="44"/>
      <c r="F9" s="43"/>
    </row>
    <row r="10" spans="1:6">
      <c r="A10" s="50">
        <v>2</v>
      </c>
      <c r="B10" s="51" t="s">
        <v>14</v>
      </c>
      <c r="C10" s="38" t="s">
        <v>15</v>
      </c>
      <c r="D10" s="22">
        <v>15</v>
      </c>
      <c r="E10" s="39">
        <v>303</v>
      </c>
      <c r="F10" s="53" t="s">
        <v>16</v>
      </c>
    </row>
    <row r="11" spans="1:6">
      <c r="A11" s="50"/>
      <c r="B11" s="51"/>
      <c r="C11" s="38" t="s">
        <v>17</v>
      </c>
      <c r="D11" s="22">
        <v>10</v>
      </c>
      <c r="E11" s="39">
        <v>215</v>
      </c>
      <c r="F11" s="53"/>
    </row>
    <row r="12" spans="1:6">
      <c r="A12" s="50"/>
      <c r="B12" s="51"/>
      <c r="C12" s="38" t="s">
        <v>18</v>
      </c>
      <c r="D12" s="22">
        <v>11</v>
      </c>
      <c r="E12" s="39">
        <v>194</v>
      </c>
      <c r="F12" s="53"/>
    </row>
    <row r="13" spans="1:6">
      <c r="A13" s="50"/>
      <c r="B13" s="51"/>
      <c r="C13" s="38" t="s">
        <v>19</v>
      </c>
      <c r="D13" s="22">
        <v>11</v>
      </c>
      <c r="E13" s="39">
        <v>516</v>
      </c>
      <c r="F13" s="53"/>
    </row>
    <row r="14" spans="1:6">
      <c r="A14" s="50"/>
      <c r="B14" s="51"/>
      <c r="C14" s="38" t="s">
        <v>20</v>
      </c>
      <c r="D14" s="22">
        <v>12</v>
      </c>
      <c r="E14" s="39">
        <v>204</v>
      </c>
      <c r="F14" s="53"/>
    </row>
    <row r="15" spans="1:6">
      <c r="A15" s="50"/>
      <c r="B15" s="51"/>
      <c r="C15" s="40" t="s">
        <v>13</v>
      </c>
      <c r="D15" s="25">
        <f>SUM(D10:D14)</f>
        <v>59</v>
      </c>
      <c r="E15" s="45">
        <f>SUM(E10:E14)</f>
        <v>1432</v>
      </c>
      <c r="F15" s="53"/>
    </row>
    <row r="16" spans="1:6" s="34" customFormat="1">
      <c r="A16" s="42"/>
      <c r="B16" s="43"/>
      <c r="C16" s="46"/>
      <c r="D16" s="47"/>
      <c r="E16" s="47"/>
      <c r="F16" s="43"/>
    </row>
    <row r="17" spans="1:6">
      <c r="A17" s="50">
        <v>3</v>
      </c>
      <c r="B17" s="51" t="s">
        <v>21</v>
      </c>
      <c r="C17" s="10" t="s">
        <v>22</v>
      </c>
      <c r="D17" s="27">
        <v>13</v>
      </c>
      <c r="E17" s="48">
        <v>497</v>
      </c>
      <c r="F17" s="53" t="s">
        <v>23</v>
      </c>
    </row>
    <row r="18" spans="1:6">
      <c r="A18" s="50"/>
      <c r="B18" s="51"/>
      <c r="C18" s="10" t="s">
        <v>24</v>
      </c>
      <c r="D18" s="27">
        <v>10</v>
      </c>
      <c r="E18" s="48">
        <v>165</v>
      </c>
      <c r="F18" s="53"/>
    </row>
    <row r="19" spans="1:6">
      <c r="A19" s="50"/>
      <c r="B19" s="51"/>
      <c r="C19" s="10" t="s">
        <v>25</v>
      </c>
      <c r="D19" s="27">
        <v>10</v>
      </c>
      <c r="E19" s="48">
        <v>214</v>
      </c>
      <c r="F19" s="53"/>
    </row>
    <row r="20" spans="1:6">
      <c r="A20" s="50"/>
      <c r="B20" s="51"/>
      <c r="C20" s="10" t="s">
        <v>26</v>
      </c>
      <c r="D20" s="27">
        <v>10</v>
      </c>
      <c r="E20" s="48">
        <v>114</v>
      </c>
      <c r="F20" s="53"/>
    </row>
    <row r="21" spans="1:6">
      <c r="A21" s="50"/>
      <c r="B21" s="51"/>
      <c r="C21" s="10" t="s">
        <v>27</v>
      </c>
      <c r="D21" s="27">
        <v>10</v>
      </c>
      <c r="E21" s="48">
        <v>251</v>
      </c>
      <c r="F21" s="53"/>
    </row>
    <row r="22" spans="1:6">
      <c r="A22" s="50"/>
      <c r="B22" s="51"/>
      <c r="C22" s="40" t="s">
        <v>13</v>
      </c>
      <c r="D22" s="25">
        <f>SUM(D17:D21)</f>
        <v>53</v>
      </c>
      <c r="E22" s="45">
        <f>SUM(E17:E21)</f>
        <v>1241</v>
      </c>
      <c r="F22" s="53"/>
    </row>
  </sheetData>
  <mergeCells count="11">
    <mergeCell ref="A1:F1"/>
    <mergeCell ref="A2:F2"/>
    <mergeCell ref="A5:A8"/>
    <mergeCell ref="A10:A15"/>
    <mergeCell ref="A17:A22"/>
    <mergeCell ref="B5:B8"/>
    <mergeCell ref="B10:B15"/>
    <mergeCell ref="B17:B22"/>
    <mergeCell ref="F5:F8"/>
    <mergeCell ref="F10:F15"/>
    <mergeCell ref="F17:F22"/>
  </mergeCells>
  <pageMargins left="0.25" right="0.25" top="0.5" bottom="0.2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opLeftCell="A2" zoomScaleNormal="100" workbookViewId="0">
      <selection activeCell="E9" sqref="E9"/>
    </sheetView>
  </sheetViews>
  <sheetFormatPr defaultColWidth="9.1796875" defaultRowHeight="14.5"/>
  <cols>
    <col min="1" max="1" width="4.26953125" style="16" customWidth="1"/>
    <col min="2" max="2" width="19.81640625" style="16" customWidth="1"/>
    <col min="3" max="3" width="18" style="16" customWidth="1"/>
    <col min="4" max="5" width="6.7265625" style="17" customWidth="1"/>
    <col min="6" max="6" width="20.1796875" style="16" customWidth="1"/>
    <col min="7" max="16384" width="9.1796875" style="16"/>
  </cols>
  <sheetData>
    <row r="1" spans="1:6" ht="15">
      <c r="A1" s="49" t="s">
        <v>0</v>
      </c>
      <c r="B1" s="49"/>
      <c r="C1" s="49"/>
      <c r="D1" s="49"/>
      <c r="E1" s="49"/>
      <c r="F1" s="49"/>
    </row>
    <row r="2" spans="1:6" ht="15">
      <c r="A2" s="54" t="s">
        <v>28</v>
      </c>
      <c r="B2" s="54"/>
      <c r="C2" s="54"/>
      <c r="D2" s="54"/>
      <c r="E2" s="54"/>
      <c r="F2" s="54"/>
    </row>
    <row r="3" spans="1:6" ht="39">
      <c r="A3" s="19" t="s">
        <v>2</v>
      </c>
      <c r="B3" s="19" t="s">
        <v>29</v>
      </c>
      <c r="C3" s="19" t="s">
        <v>4</v>
      </c>
      <c r="D3" s="19" t="s">
        <v>5</v>
      </c>
      <c r="E3" s="19" t="s">
        <v>6</v>
      </c>
      <c r="F3" s="20" t="s">
        <v>7</v>
      </c>
    </row>
    <row r="4" spans="1:6" ht="15" customHeight="1">
      <c r="A4" s="50">
        <v>1</v>
      </c>
      <c r="B4" s="55" t="s">
        <v>30</v>
      </c>
      <c r="C4" s="21" t="s">
        <v>31</v>
      </c>
      <c r="D4" s="22">
        <v>11</v>
      </c>
      <c r="E4" s="23">
        <v>206</v>
      </c>
      <c r="F4" s="52" t="s">
        <v>32</v>
      </c>
    </row>
    <row r="5" spans="1:6">
      <c r="A5" s="50"/>
      <c r="B5" s="56"/>
      <c r="C5" s="21" t="s">
        <v>33</v>
      </c>
      <c r="D5" s="22">
        <v>14</v>
      </c>
      <c r="E5" s="23">
        <v>255</v>
      </c>
      <c r="F5" s="52"/>
    </row>
    <row r="6" spans="1:6">
      <c r="A6" s="50"/>
      <c r="B6" s="56"/>
      <c r="C6" s="21" t="s">
        <v>12</v>
      </c>
      <c r="D6" s="22">
        <v>10</v>
      </c>
      <c r="E6" s="23">
        <v>122</v>
      </c>
      <c r="F6" s="52"/>
    </row>
    <row r="7" spans="1:6">
      <c r="A7" s="50"/>
      <c r="B7" s="57"/>
      <c r="C7" s="24" t="s">
        <v>34</v>
      </c>
      <c r="D7" s="25">
        <f>SUM(D4:D6)</f>
        <v>35</v>
      </c>
      <c r="E7" s="26">
        <f>SUM(E4:E6)</f>
        <v>583</v>
      </c>
      <c r="F7" s="52"/>
    </row>
    <row r="8" spans="1:6" ht="15" customHeight="1">
      <c r="A8" s="50">
        <v>2</v>
      </c>
      <c r="B8" s="55" t="s">
        <v>35</v>
      </c>
      <c r="C8" s="21" t="s">
        <v>24</v>
      </c>
      <c r="D8" s="27">
        <v>10</v>
      </c>
      <c r="E8" s="28">
        <v>165</v>
      </c>
      <c r="F8" s="52" t="s">
        <v>36</v>
      </c>
    </row>
    <row r="9" spans="1:6">
      <c r="A9" s="50"/>
      <c r="B9" s="56"/>
      <c r="C9" s="21" t="s">
        <v>25</v>
      </c>
      <c r="D9" s="27">
        <v>10</v>
      </c>
      <c r="E9" s="28">
        <v>214</v>
      </c>
      <c r="F9" s="52"/>
    </row>
    <row r="10" spans="1:6">
      <c r="A10" s="50"/>
      <c r="B10" s="56"/>
      <c r="C10" s="21" t="s">
        <v>26</v>
      </c>
      <c r="D10" s="27">
        <v>10</v>
      </c>
      <c r="E10" s="28">
        <v>114</v>
      </c>
      <c r="F10" s="52"/>
    </row>
    <row r="11" spans="1:6">
      <c r="A11" s="50"/>
      <c r="B11" s="57"/>
      <c r="C11" s="24" t="s">
        <v>34</v>
      </c>
      <c r="D11" s="19">
        <f>SUM(D8:D10)</f>
        <v>30</v>
      </c>
      <c r="E11" s="29">
        <f>SUM(E8:E10)</f>
        <v>493</v>
      </c>
      <c r="F11" s="52"/>
    </row>
    <row r="12" spans="1:6" ht="15" customHeight="1">
      <c r="A12" s="50">
        <v>3</v>
      </c>
      <c r="B12" s="55" t="s">
        <v>37</v>
      </c>
      <c r="C12" s="21" t="s">
        <v>17</v>
      </c>
      <c r="D12" s="22">
        <v>10</v>
      </c>
      <c r="E12" s="23">
        <v>215</v>
      </c>
      <c r="F12" s="52" t="s">
        <v>38</v>
      </c>
    </row>
    <row r="13" spans="1:6">
      <c r="A13" s="50"/>
      <c r="B13" s="56"/>
      <c r="C13" s="21" t="s">
        <v>19</v>
      </c>
      <c r="D13" s="22">
        <v>11</v>
      </c>
      <c r="E13" s="23">
        <v>516</v>
      </c>
      <c r="F13" s="52"/>
    </row>
    <row r="14" spans="1:6">
      <c r="A14" s="50"/>
      <c r="B14" s="56"/>
      <c r="C14" s="21" t="s">
        <v>18</v>
      </c>
      <c r="D14" s="22">
        <v>11</v>
      </c>
      <c r="E14" s="23">
        <v>194</v>
      </c>
      <c r="F14" s="52"/>
    </row>
    <row r="15" spans="1:6">
      <c r="A15" s="50"/>
      <c r="B15" s="57"/>
      <c r="C15" s="24" t="s">
        <v>34</v>
      </c>
      <c r="D15" s="19">
        <f>SUM(D12:D14)</f>
        <v>32</v>
      </c>
      <c r="E15" s="29">
        <f>SUM(E12:E14)</f>
        <v>925</v>
      </c>
      <c r="F15" s="52"/>
    </row>
    <row r="16" spans="1:6" ht="15" customHeight="1">
      <c r="A16" s="50">
        <v>4</v>
      </c>
      <c r="B16" s="55" t="s">
        <v>39</v>
      </c>
      <c r="C16" s="21" t="s">
        <v>22</v>
      </c>
      <c r="D16" s="27">
        <v>13</v>
      </c>
      <c r="E16" s="28">
        <v>497</v>
      </c>
      <c r="F16" s="52" t="s">
        <v>40</v>
      </c>
    </row>
    <row r="17" spans="1:6">
      <c r="A17" s="50"/>
      <c r="B17" s="56"/>
      <c r="C17" s="21" t="s">
        <v>27</v>
      </c>
      <c r="D17" s="27">
        <v>10</v>
      </c>
      <c r="E17" s="28">
        <v>251</v>
      </c>
      <c r="F17" s="52"/>
    </row>
    <row r="18" spans="1:6">
      <c r="A18" s="50"/>
      <c r="B18" s="57"/>
      <c r="C18" s="24" t="s">
        <v>34</v>
      </c>
      <c r="D18" s="19">
        <f>SUM(D16:D17)</f>
        <v>23</v>
      </c>
      <c r="E18" s="29">
        <f>SUM(E16:E17)</f>
        <v>748</v>
      </c>
      <c r="F18" s="52"/>
    </row>
    <row r="19" spans="1:6" ht="15" customHeight="1">
      <c r="A19" s="50">
        <v>5</v>
      </c>
      <c r="B19" s="55" t="s">
        <v>41</v>
      </c>
      <c r="C19" s="21" t="s">
        <v>15</v>
      </c>
      <c r="D19" s="22">
        <v>15</v>
      </c>
      <c r="E19" s="23">
        <v>303</v>
      </c>
      <c r="F19" s="52" t="s">
        <v>42</v>
      </c>
    </row>
    <row r="20" spans="1:6">
      <c r="A20" s="50"/>
      <c r="B20" s="56"/>
      <c r="C20" s="21" t="s">
        <v>20</v>
      </c>
      <c r="D20" s="22">
        <v>12</v>
      </c>
      <c r="E20" s="23">
        <v>204</v>
      </c>
      <c r="F20" s="52"/>
    </row>
    <row r="21" spans="1:6">
      <c r="A21" s="50"/>
      <c r="B21" s="57"/>
      <c r="C21" s="24" t="s">
        <v>34</v>
      </c>
      <c r="D21" s="19">
        <f>SUM(D19:D20)</f>
        <v>27</v>
      </c>
      <c r="E21" s="29">
        <f>SUM(E19:E20)</f>
        <v>507</v>
      </c>
      <c r="F21" s="52"/>
    </row>
    <row r="22" spans="1:6">
      <c r="A22" s="30"/>
      <c r="B22" s="31"/>
      <c r="C22" s="32"/>
      <c r="D22" s="31"/>
      <c r="E22" s="31"/>
      <c r="F22" s="31"/>
    </row>
  </sheetData>
  <mergeCells count="17">
    <mergeCell ref="F4:F7"/>
    <mergeCell ref="F8:F11"/>
    <mergeCell ref="F12:F15"/>
    <mergeCell ref="F16:F18"/>
    <mergeCell ref="F19:F21"/>
    <mergeCell ref="A16:A18"/>
    <mergeCell ref="A19:A21"/>
    <mergeCell ref="B4:B7"/>
    <mergeCell ref="B8:B11"/>
    <mergeCell ref="B12:B15"/>
    <mergeCell ref="B16:B18"/>
    <mergeCell ref="B19:B21"/>
    <mergeCell ref="A1:F1"/>
    <mergeCell ref="A2:F2"/>
    <mergeCell ref="A4:A7"/>
    <mergeCell ref="A8:A11"/>
    <mergeCell ref="A12:A15"/>
  </mergeCells>
  <pageMargins left="0.25" right="0.25" top="0.5" bottom="0.2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topLeftCell="A21" zoomScale="150" zoomScaleNormal="150" workbookViewId="0">
      <selection activeCell="C23" sqref="C23"/>
    </sheetView>
  </sheetViews>
  <sheetFormatPr defaultColWidth="9" defaultRowHeight="14.5"/>
  <cols>
    <col min="1" max="1" width="4.26953125" customWidth="1"/>
    <col min="2" max="2" width="20.26953125" customWidth="1"/>
    <col min="3" max="3" width="39.81640625" customWidth="1"/>
    <col min="4" max="5" width="7.26953125" style="1" customWidth="1"/>
    <col min="6" max="6" width="14.7265625" customWidth="1"/>
  </cols>
  <sheetData>
    <row r="1" spans="1:6" ht="15.75" customHeight="1">
      <c r="A1" s="58" t="s">
        <v>43</v>
      </c>
      <c r="B1" s="59"/>
      <c r="C1" s="59"/>
      <c r="D1" s="59"/>
      <c r="E1" s="59"/>
      <c r="F1" s="59"/>
    </row>
    <row r="2" spans="1:6" ht="15" customHeight="1">
      <c r="A2" s="60" t="s">
        <v>44</v>
      </c>
      <c r="B2" s="61"/>
      <c r="C2" s="61"/>
      <c r="D2" s="61"/>
      <c r="E2" s="61"/>
      <c r="F2" s="61"/>
    </row>
    <row r="3" spans="1:6" ht="49.5" customHeight="1">
      <c r="A3" s="2" t="s">
        <v>2</v>
      </c>
      <c r="B3" s="2" t="s">
        <v>45</v>
      </c>
      <c r="C3" s="2" t="s">
        <v>46</v>
      </c>
      <c r="D3" s="2" t="s">
        <v>47</v>
      </c>
      <c r="E3" s="2" t="s">
        <v>48</v>
      </c>
      <c r="F3" s="3" t="s">
        <v>7</v>
      </c>
    </row>
    <row r="4" spans="1:6" ht="47.25" customHeight="1">
      <c r="A4" s="4">
        <v>1</v>
      </c>
      <c r="B4" s="5" t="s">
        <v>49</v>
      </c>
      <c r="C4" s="7" t="s">
        <v>50</v>
      </c>
      <c r="D4" s="6">
        <v>6</v>
      </c>
      <c r="E4" s="5">
        <v>77</v>
      </c>
      <c r="F4" s="8" t="s">
        <v>51</v>
      </c>
    </row>
    <row r="5" spans="1:6" ht="50.25" customHeight="1">
      <c r="A5" s="8">
        <v>2</v>
      </c>
      <c r="B5" s="9" t="s">
        <v>52</v>
      </c>
      <c r="C5" s="7" t="s">
        <v>53</v>
      </c>
      <c r="D5" s="8">
        <v>5</v>
      </c>
      <c r="E5" s="9">
        <v>129</v>
      </c>
      <c r="F5" s="8" t="s">
        <v>54</v>
      </c>
    </row>
    <row r="6" spans="1:6" ht="35.25" customHeight="1">
      <c r="A6" s="8">
        <v>3</v>
      </c>
      <c r="B6" s="5" t="s">
        <v>55</v>
      </c>
      <c r="C6" s="7" t="s">
        <v>56</v>
      </c>
      <c r="D6" s="8">
        <v>6</v>
      </c>
      <c r="E6" s="9">
        <v>90</v>
      </c>
      <c r="F6" s="8" t="s">
        <v>57</v>
      </c>
    </row>
    <row r="7" spans="1:6" ht="35.25" customHeight="1">
      <c r="A7" s="8">
        <v>4</v>
      </c>
      <c r="B7" s="9" t="s">
        <v>58</v>
      </c>
      <c r="C7" s="10" t="s">
        <v>59</v>
      </c>
      <c r="D7" s="8">
        <v>4</v>
      </c>
      <c r="E7" s="9">
        <v>75</v>
      </c>
      <c r="F7" s="8" t="s">
        <v>60</v>
      </c>
    </row>
    <row r="8" spans="1:6" ht="48" customHeight="1">
      <c r="A8" s="8">
        <v>5</v>
      </c>
      <c r="B8" s="9" t="s">
        <v>61</v>
      </c>
      <c r="C8" s="7" t="s">
        <v>62</v>
      </c>
      <c r="D8" s="8">
        <v>6</v>
      </c>
      <c r="E8" s="9">
        <v>142</v>
      </c>
      <c r="F8" s="8" t="s">
        <v>63</v>
      </c>
    </row>
    <row r="9" spans="1:6" ht="38.25" customHeight="1">
      <c r="A9" s="8">
        <v>6</v>
      </c>
      <c r="B9" s="9" t="s">
        <v>64</v>
      </c>
      <c r="C9" s="10" t="s">
        <v>65</v>
      </c>
      <c r="D9" s="8">
        <v>4</v>
      </c>
      <c r="E9" s="9">
        <v>72</v>
      </c>
      <c r="F9" s="8" t="s">
        <v>117</v>
      </c>
    </row>
    <row r="10" spans="1:6" ht="39" customHeight="1">
      <c r="A10" s="8">
        <v>7</v>
      </c>
      <c r="B10" s="9" t="s">
        <v>66</v>
      </c>
      <c r="C10" s="7" t="s">
        <v>67</v>
      </c>
      <c r="D10" s="8">
        <v>6</v>
      </c>
      <c r="E10" s="9">
        <v>354</v>
      </c>
      <c r="F10" s="8" t="s">
        <v>68</v>
      </c>
    </row>
    <row r="11" spans="1:6" ht="39">
      <c r="A11" s="8">
        <v>8</v>
      </c>
      <c r="B11" s="9" t="s">
        <v>69</v>
      </c>
      <c r="C11" s="7" t="s">
        <v>70</v>
      </c>
      <c r="D11" s="8">
        <v>5</v>
      </c>
      <c r="E11" s="9">
        <v>162</v>
      </c>
      <c r="F11" s="8" t="s">
        <v>118</v>
      </c>
    </row>
    <row r="12" spans="1:6" ht="38.25" customHeight="1">
      <c r="A12" s="8">
        <v>9</v>
      </c>
      <c r="B12" s="9" t="s">
        <v>71</v>
      </c>
      <c r="C12" s="7" t="s">
        <v>72</v>
      </c>
      <c r="D12" s="8">
        <v>10</v>
      </c>
      <c r="E12" s="9">
        <v>114</v>
      </c>
      <c r="F12" s="8" t="s">
        <v>73</v>
      </c>
    </row>
    <row r="13" spans="1:6" ht="37.5" customHeight="1">
      <c r="A13" s="8">
        <v>10</v>
      </c>
      <c r="B13" s="9" t="s">
        <v>74</v>
      </c>
      <c r="C13" s="7" t="s">
        <v>75</v>
      </c>
      <c r="D13" s="8">
        <v>5</v>
      </c>
      <c r="E13" s="9">
        <v>94</v>
      </c>
      <c r="F13" s="8" t="s">
        <v>76</v>
      </c>
    </row>
    <row r="14" spans="1:6" ht="39">
      <c r="A14" s="8">
        <v>11</v>
      </c>
      <c r="B14" s="9" t="s">
        <v>77</v>
      </c>
      <c r="C14" s="7" t="s">
        <v>78</v>
      </c>
      <c r="D14" s="8">
        <v>5</v>
      </c>
      <c r="E14" s="9">
        <v>121</v>
      </c>
      <c r="F14" s="8" t="s">
        <v>79</v>
      </c>
    </row>
    <row r="15" spans="1:6" ht="36.75" customHeight="1">
      <c r="A15" s="8">
        <v>12</v>
      </c>
      <c r="B15" s="9" t="s">
        <v>80</v>
      </c>
      <c r="C15" s="10" t="s">
        <v>81</v>
      </c>
      <c r="D15" s="8">
        <v>5</v>
      </c>
      <c r="E15" s="9">
        <v>112</v>
      </c>
      <c r="F15" s="8" t="s">
        <v>82</v>
      </c>
    </row>
    <row r="16" spans="1:6" ht="39">
      <c r="A16" s="8">
        <v>13</v>
      </c>
      <c r="B16" s="9" t="s">
        <v>83</v>
      </c>
      <c r="C16" s="11" t="s">
        <v>84</v>
      </c>
      <c r="D16" s="8">
        <v>6</v>
      </c>
      <c r="E16" s="9">
        <v>82</v>
      </c>
      <c r="F16" s="8" t="s">
        <v>85</v>
      </c>
    </row>
    <row r="17" spans="1:6" ht="39">
      <c r="A17" s="8">
        <v>14</v>
      </c>
      <c r="B17" s="9" t="s">
        <v>86</v>
      </c>
      <c r="C17" s="11" t="s">
        <v>87</v>
      </c>
      <c r="D17" s="8">
        <v>7</v>
      </c>
      <c r="E17" s="9">
        <v>307</v>
      </c>
      <c r="F17" s="8" t="s">
        <v>88</v>
      </c>
    </row>
    <row r="18" spans="1:6" ht="42.75" customHeight="1">
      <c r="A18" s="8">
        <v>15</v>
      </c>
      <c r="B18" s="9" t="s">
        <v>89</v>
      </c>
      <c r="C18" s="7" t="s">
        <v>90</v>
      </c>
      <c r="D18" s="8">
        <v>6</v>
      </c>
      <c r="E18" s="9">
        <v>190</v>
      </c>
      <c r="F18" s="8" t="s">
        <v>91</v>
      </c>
    </row>
    <row r="19" spans="1:6" ht="42.75" customHeight="1">
      <c r="A19" s="8">
        <v>16</v>
      </c>
      <c r="B19" s="9" t="s">
        <v>92</v>
      </c>
      <c r="C19" s="7" t="s">
        <v>93</v>
      </c>
      <c r="D19" s="8">
        <v>7</v>
      </c>
      <c r="E19" s="9">
        <v>144</v>
      </c>
      <c r="F19" s="8" t="s">
        <v>94</v>
      </c>
    </row>
    <row r="20" spans="1:6" ht="48" customHeight="1">
      <c r="A20" s="8">
        <v>17</v>
      </c>
      <c r="B20" s="9" t="s">
        <v>95</v>
      </c>
      <c r="C20" s="7" t="s">
        <v>96</v>
      </c>
      <c r="D20" s="8">
        <v>8</v>
      </c>
      <c r="E20" s="9">
        <v>159</v>
      </c>
      <c r="F20" s="8" t="s">
        <v>119</v>
      </c>
    </row>
    <row r="21" spans="1:6" ht="48" customHeight="1">
      <c r="A21" s="8">
        <v>18</v>
      </c>
      <c r="B21" s="9" t="s">
        <v>97</v>
      </c>
      <c r="C21" s="7" t="s">
        <v>98</v>
      </c>
      <c r="D21" s="8">
        <v>7</v>
      </c>
      <c r="E21" s="9">
        <v>102</v>
      </c>
      <c r="F21" s="8" t="s">
        <v>99</v>
      </c>
    </row>
    <row r="22" spans="1:6" ht="50.25" customHeight="1">
      <c r="A22" s="8">
        <v>19</v>
      </c>
      <c r="B22" s="9" t="s">
        <v>100</v>
      </c>
      <c r="C22" s="7" t="s">
        <v>101</v>
      </c>
      <c r="D22" s="8">
        <v>7</v>
      </c>
      <c r="E22" s="9">
        <v>153</v>
      </c>
      <c r="F22" s="8" t="s">
        <v>102</v>
      </c>
    </row>
    <row r="23" spans="1:6" ht="34.5" customHeight="1">
      <c r="A23" s="8">
        <v>20</v>
      </c>
      <c r="B23" s="9" t="s">
        <v>103</v>
      </c>
      <c r="C23" s="12" t="s">
        <v>104</v>
      </c>
      <c r="D23" s="8">
        <v>5</v>
      </c>
      <c r="E23" s="9">
        <v>133</v>
      </c>
      <c r="F23" s="8" t="s">
        <v>120</v>
      </c>
    </row>
    <row r="24" spans="1:6" ht="39">
      <c r="A24" s="8">
        <v>21</v>
      </c>
      <c r="B24" s="9" t="s">
        <v>105</v>
      </c>
      <c r="C24" s="11" t="s">
        <v>106</v>
      </c>
      <c r="D24" s="8">
        <v>5</v>
      </c>
      <c r="E24" s="9">
        <v>118</v>
      </c>
      <c r="F24" s="8" t="s">
        <v>107</v>
      </c>
    </row>
    <row r="25" spans="1:6" ht="39">
      <c r="A25" s="8">
        <v>22</v>
      </c>
      <c r="B25" s="9" t="s">
        <v>108</v>
      </c>
      <c r="C25" s="7" t="s">
        <v>109</v>
      </c>
      <c r="D25" s="8">
        <v>6</v>
      </c>
      <c r="E25" s="9">
        <v>122</v>
      </c>
      <c r="F25" s="8" t="s">
        <v>110</v>
      </c>
    </row>
    <row r="26" spans="1:6" ht="37.5" customHeight="1">
      <c r="A26" s="8">
        <v>23</v>
      </c>
      <c r="B26" s="9" t="s">
        <v>111</v>
      </c>
      <c r="C26" s="10" t="s">
        <v>112</v>
      </c>
      <c r="D26" s="8">
        <v>6</v>
      </c>
      <c r="E26" s="9">
        <v>82</v>
      </c>
      <c r="F26" s="8" t="s">
        <v>113</v>
      </c>
    </row>
    <row r="27" spans="1:6" ht="39">
      <c r="A27" s="8">
        <v>24</v>
      </c>
      <c r="B27" s="9" t="s">
        <v>114</v>
      </c>
      <c r="C27" s="7" t="s">
        <v>115</v>
      </c>
      <c r="D27" s="8">
        <v>10</v>
      </c>
      <c r="E27" s="9">
        <v>122</v>
      </c>
      <c r="F27" s="8" t="s">
        <v>116</v>
      </c>
    </row>
    <row r="28" spans="1:6">
      <c r="A28" s="13"/>
      <c r="B28" s="13"/>
      <c r="C28" s="13"/>
      <c r="D28" s="14"/>
      <c r="E28" s="14"/>
      <c r="F28" s="13"/>
    </row>
    <row r="29" spans="1:6">
      <c r="A29" s="15"/>
    </row>
  </sheetData>
  <mergeCells count="2">
    <mergeCell ref="A1:F1"/>
    <mergeCell ref="A2:F2"/>
  </mergeCells>
  <pageMargins left="0.25" right="0.25" top="0.5" bottom="0.2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SD</vt:lpstr>
      <vt:lpstr>FC</vt:lpstr>
      <vt:lpstr>SC</vt:lpstr>
      <vt:lpstr>FC!Print_Titles</vt:lpstr>
      <vt:lpstr>SC!Print_Titles</vt:lpstr>
      <vt:lpstr>SD!Print_Titles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2024-03-21T16:09:00Z</cp:lastPrinted>
  <dcterms:created xsi:type="dcterms:W3CDTF">2022-07-26T12:26:00Z</dcterms:created>
  <dcterms:modified xsi:type="dcterms:W3CDTF">2025-02-07T02:26:12Z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748E318FC1AC4AD1BE256705C5876CC9_12</vt:lpwstr>
  </property>
  <property fmtid="{D5CDD505-2E9C-101B-9397-08002B2CF9AE}" pid="3" name="KSOProductBuildVer">
    <vt:lpwstr>1033-12.2.0.13538</vt:lpwstr>
  </property>
</Properties>
</file>