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ATLAS\DAI\"/>
    </mc:Choice>
  </mc:AlternateContent>
  <xr:revisionPtr revIDLastSave="0" documentId="13_ncr:1_{23280E0B-B448-48BC-98D8-1B2C71A473E8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ENATORIAL" sheetId="1" r:id="rId1"/>
    <sheet name="FEDERAL CONSTITUENCY" sheetId="2" r:id="rId2"/>
    <sheet name="STATE CONSTITUENCY" sheetId="3" r:id="rId3"/>
  </sheets>
  <definedNames>
    <definedName name="_xlnm.Print_Titles" localSheetId="2">'STATE CONSTITUENCY'!$4:$4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2" l="1"/>
  <c r="E10" i="2"/>
  <c r="E7" i="2"/>
  <c r="E27" i="2"/>
  <c r="E23" i="2"/>
  <c r="E19" i="2"/>
  <c r="E17" i="2"/>
  <c r="E30" i="2"/>
  <c r="E39" i="2"/>
  <c r="E34" i="1"/>
  <c r="E25" i="1"/>
  <c r="E16" i="1"/>
  <c r="D34" i="1"/>
  <c r="D25" i="1"/>
  <c r="D16" i="1"/>
</calcChain>
</file>

<file path=xl/sharedStrings.xml><?xml version="1.0" encoding="utf-8"?>
<sst xmlns="http://schemas.openxmlformats.org/spreadsheetml/2006/main" count="196" uniqueCount="150">
  <si>
    <t>S/N</t>
  </si>
  <si>
    <t>TOTAL</t>
  </si>
  <si>
    <t>NIGER STATE</t>
  </si>
  <si>
    <t>Adehe, Agwata, Busuru, Gallah, Kashini, Kokoli, Mago, Papiri, Rofia, Suteku</t>
  </si>
  <si>
    <t>Bariki, Dokodza, Landzun, Mayaki Ndajiya, Nassarafu, Umaru/Majigi I, Umaru/Majigi II</t>
  </si>
  <si>
    <t>Ceniyan, Kyari, Masaba I, Masaba II, Masaga I, Masaga II, Wadata</t>
  </si>
  <si>
    <t>Babanna, Dugga, Kabe/Pissa, Karabonde, Konkoso, Malale, New Bussa, Riverine, Shagunu, Wawa</t>
  </si>
  <si>
    <t>Beji, Bosso Central I, Bosso Central II, Chanchaga, Garatu, Kampala, Kodo, Maikunkele, Maitumbi, Shata</t>
  </si>
  <si>
    <t>Limawa 'A', Limawa 'B', Makera, Minna Central, Minna South, Nassarawa 'A', Nassarawa 'B', Nassarawa 'C', Sabon Gari, Tudun Wada North, Tudun Wada South</t>
  </si>
  <si>
    <t>Enagi, Etsu Tasha, Fazhi, Gazhe I, Gazhe II, Gbangban, Gonagi, Guzan, Rokota, Sakpe</t>
  </si>
  <si>
    <t>Batagi, Batako, Edokota, Edozhigi, Etsu Audu, Gbadafu, Gogata, Lemu, Nuwankota, Sammajiko</t>
  </si>
  <si>
    <t>Bonu, Diko, Gawu, Izom, Kabo, Kwaka, Lambata, Lefu, Shako, Tufa</t>
  </si>
  <si>
    <t>Badeggi, Bakeko, Bisanti, Dzwafu, Edotsu, Essa, Gbakogi, Kataregi, Katcha, Sidi Saba</t>
  </si>
  <si>
    <t>Arewa, Central, Gabas, Kudu, Magajiya, Masuga, Nagwamatse, Usalle</t>
  </si>
  <si>
    <t>Madara, Rafin Gora, Tungan Kawo, Tunganwawa, Yamma</t>
  </si>
  <si>
    <t>Arewa/Yamma, Birnin Maza/Tashibo, Ebbo/Gbacinku, Evuti/Kpada, Gulu/Anguwa Vatsa, Gupa/Abugi, Gurdi/Zago, Kudu/Gabas, Muye/Egba, Takuti/Shaku</t>
  </si>
  <si>
    <t>Batati, Busu/Kuchi, Dabban, Dassun, Doko, Egbako, Gaba, Jima, Kusotachi, Kutigi, Lagun, Mambe</t>
  </si>
  <si>
    <t>Auna Central, Auna East, Auna East Central, Auna South, Auna South East, Ibelu Central, Ibelu East, Ibelu North, Ibelu West, Nasko, Nassarawa</t>
  </si>
  <si>
    <t>Bangi, Beri, Bobi, Galma/Wamba, Gulbin - Boka, Igwama, Inkwai, Kakihum, Kontokoro, Kumbashi, Maburya</t>
  </si>
  <si>
    <t>Babban Rami, Dapangi/Makera, Ibbi, Kaboji, Kasanga, Kulho, Kwatachi, Mashegu, Mazakuka/Likoro, Saho-Rami</t>
  </si>
  <si>
    <t>Beni, Dandaudu, Dangunu, Daza, Fuka, Gini, Guni, Kabula, Kazai, Kuchi, Sarkin Pawa</t>
  </si>
  <si>
    <t>Kagara Gari, Kakuri, Kongoma Central, Kongoma West, Kundu, Kusherki North, Kusherki South, Sabon Gari, Tegina Gari, Tegina West, Yakila</t>
  </si>
  <si>
    <t>Danrangi, Dugge, Dukku, Genu, Jama'are, Rijau, Shambo, T/Bunu, T/Magajiya, Ushe, Warari</t>
  </si>
  <si>
    <t>Allawa, Bangajiya, Bassa/Kukoki, Egwa/Gwada, Erana, Galkogo, Gurmana, Gussoro, Kato, Kushaka/Kurebe, Kwaki/Chukwuba, Manta, Pina, She, Ubandoma</t>
  </si>
  <si>
    <t>Dogon Kurmi, Garam, Ija Gwari, Ija Koro, Iku, New Bwari, Wuse East, Wuse West, Zuma East, Zuma West</t>
  </si>
  <si>
    <t>Akare, Barwa, Gwarjiko, Kanwuri, Kodo, Kwata, Lokogoma, Maito, Sabon Gari, Tukunji/Yamigi, Zungeru</t>
  </si>
  <si>
    <t xml:space="preserve">FEDERAL CONSTITUENCY </t>
  </si>
  <si>
    <t>NO OF RAs</t>
  </si>
  <si>
    <t>NO OF PUs</t>
  </si>
  <si>
    <t>NO OF  RAs</t>
  </si>
  <si>
    <t>NAME OF COLLATION CENTRE</t>
  </si>
  <si>
    <t>LGA COMPOSITION</t>
  </si>
  <si>
    <t>REMARK</t>
  </si>
  <si>
    <t>RA COMPOSITION</t>
  </si>
  <si>
    <t>NAME OF COLLATION CENTER</t>
  </si>
  <si>
    <t>STATE CONSTITUENCY</t>
  </si>
  <si>
    <t>Agaie</t>
  </si>
  <si>
    <t>Agwara</t>
  </si>
  <si>
    <t>Borgu</t>
  </si>
  <si>
    <t>Bosso</t>
  </si>
  <si>
    <t>Chanchaga</t>
  </si>
  <si>
    <t>Edati</t>
  </si>
  <si>
    <t>Gbako</t>
  </si>
  <si>
    <t>Gurara</t>
  </si>
  <si>
    <t>Katcha</t>
  </si>
  <si>
    <t>Lapai</t>
  </si>
  <si>
    <t>Lavun</t>
  </si>
  <si>
    <t>Magama</t>
  </si>
  <si>
    <t>Mariga</t>
  </si>
  <si>
    <t>Mashegu</t>
  </si>
  <si>
    <t>Mokwa</t>
  </si>
  <si>
    <t>Munya</t>
  </si>
  <si>
    <t>Paikoro</t>
  </si>
  <si>
    <t>Rafi</t>
  </si>
  <si>
    <t>Rijau</t>
  </si>
  <si>
    <t>Shiroro</t>
  </si>
  <si>
    <t>Suleja</t>
  </si>
  <si>
    <t>Tafa</t>
  </si>
  <si>
    <t>Wushishi</t>
  </si>
  <si>
    <t>Bida</t>
  </si>
  <si>
    <t>Kontagora</t>
  </si>
  <si>
    <t>Total</t>
  </si>
  <si>
    <t xml:space="preserve"> Mashegu</t>
  </si>
  <si>
    <t>Government College Bida, Bida LGA</t>
  </si>
  <si>
    <t>NAME OF SENATORIAL DISTRICT &amp; CODE</t>
  </si>
  <si>
    <t>Niger East
SD/076/NG</t>
  </si>
  <si>
    <t>Niger North
SD/077/NG</t>
  </si>
  <si>
    <t>Niger South
SD/078/NG</t>
  </si>
  <si>
    <t>SENATORIAL DISTRICTS</t>
  </si>
  <si>
    <t>NAME OF FEDERAL CONSTITUENCY &amp; CODE</t>
  </si>
  <si>
    <t>Agaie/Lapai
FC/257/NG</t>
  </si>
  <si>
    <t>Agwara/Borgu
FC/258/NG</t>
  </si>
  <si>
    <t>Bida/Gbako/Katcha
FC/259/NG</t>
  </si>
  <si>
    <t>Bosso/Paikoro
FC/260/NG</t>
  </si>
  <si>
    <t>Chanchaga
FC/261/NG</t>
  </si>
  <si>
    <t>Gurara/Suleja/Tafa
FC/262/NG</t>
  </si>
  <si>
    <t>Edati/Lavun/Mokwa
FC/263/NG</t>
  </si>
  <si>
    <t>Magama/Rijau
FC/264/NG</t>
  </si>
  <si>
    <t>NAME  OF STATE CONSTITUENCY &amp; CODE</t>
  </si>
  <si>
    <t>Federal College of Education Kontagora, Kontagora LGA</t>
  </si>
  <si>
    <t>Agaie
SC/699/NG</t>
  </si>
  <si>
    <t>Agwara
SC/700/NG</t>
  </si>
  <si>
    <t>Bida I
SC/701/NG</t>
  </si>
  <si>
    <t>Bida II
SC/702/NG</t>
  </si>
  <si>
    <t>Borgu
SC/703/NG</t>
  </si>
  <si>
    <t>Bosso
SC/704/NG</t>
  </si>
  <si>
    <t>Chanchaga
SC/705/NG</t>
  </si>
  <si>
    <t xml:space="preserve">Edati
SC/706/NG </t>
  </si>
  <si>
    <t>Gbako
SC/707/NG</t>
  </si>
  <si>
    <t>Gurara
SC/708/NG</t>
  </si>
  <si>
    <t xml:space="preserve">Katcha
SC/709/NG
</t>
  </si>
  <si>
    <t>Kontagora I
SC/710/NG</t>
  </si>
  <si>
    <t>Kontagora II
SC/711/NG</t>
  </si>
  <si>
    <t>Lapai
SC/712/NG</t>
  </si>
  <si>
    <t>Lavun
SC/713/NG</t>
  </si>
  <si>
    <t>Magama
SC/714/NG</t>
  </si>
  <si>
    <t>Mariga
SC/715/NG</t>
  </si>
  <si>
    <t>Mashegu
SC/716/NG</t>
  </si>
  <si>
    <t>Mokwa
SC/717/NG</t>
  </si>
  <si>
    <t>Munya
SC/718/NG</t>
  </si>
  <si>
    <t>Paikoro
SC/719/NG</t>
  </si>
  <si>
    <t>Rafi
SC/720/NG</t>
  </si>
  <si>
    <t>Rijau
SC/721/NG</t>
  </si>
  <si>
    <t>Shiroro
SC/722/NG</t>
  </si>
  <si>
    <t>Suleja
SC/723/NG</t>
  </si>
  <si>
    <t>Tafa
SC/724/NG</t>
  </si>
  <si>
    <t>Wushishi
SC/725/NG</t>
  </si>
  <si>
    <t>College Of Education Minna, Bosso LGA</t>
  </si>
  <si>
    <t>Munya/Rafi/Shiroro
FC/266/NG</t>
  </si>
  <si>
    <t>INEC Office Agaie, Agaie LGA</t>
  </si>
  <si>
    <t>INEC Office Agwara,Agwara LGA</t>
  </si>
  <si>
    <t>Bida Town Hall, Bida LGA</t>
  </si>
  <si>
    <t>Govt College Bida, Bida LGA</t>
  </si>
  <si>
    <t>Baro, Boku,Dauaci, Ekobadeggi, Ekossa, Ekowugi, Ekowuna, Etsugaie,Kutiriko, Magaji, Tagagi</t>
  </si>
  <si>
    <t>INEC Office Enagi, Edati LGA</t>
  </si>
  <si>
    <t>Bokani, Gbajibo/Muwo, Gbara, Ja'agi, Jebba North, Kpaki/Takuma, Kudu, Labozhi, Mokwa, Muregi, Rabba/Ndayako</t>
  </si>
  <si>
    <t>Adunu, Chimbi, Gwam, Ishau, Jere, Kafin Koro, Kwagana, Kwakuti, Nikuchi /T. Mallam, Paiko Central, Tutungo/ Jedna</t>
  </si>
  <si>
    <t>Bagama 'A', Bagama 'B', Hashimi 'A', Hashimi 'B', Iku South I, Iku South II, Kurmin Sarki, Magajiya, Maje North, Wambai</t>
  </si>
  <si>
    <t>INEC Office Wushishi, Wushishi LGA</t>
  </si>
  <si>
    <t>INEC Office Sabon Wuse, Tafa LGA</t>
  </si>
  <si>
    <t>INEC Office Suleja, Suleja LGA</t>
  </si>
  <si>
    <t>INEC Office Kuta,Shiroro LGA</t>
  </si>
  <si>
    <t>INEC Office Kagara, Rafi LGA</t>
  </si>
  <si>
    <t>Education Office Paiko, Paikoro LGA</t>
  </si>
  <si>
    <t>INEC Office Mokwa, Mokwa LGA</t>
  </si>
  <si>
    <t>INEC Office Mashegu, Mashegu LGA</t>
  </si>
  <si>
    <t>Bangi Town Hall, Mariga LGA</t>
  </si>
  <si>
    <t>INEC Office Nasko, Magama LGA</t>
  </si>
  <si>
    <t>INEC Office Kutigi, Lavun LGA</t>
  </si>
  <si>
    <t>INEC Office Lapai, Lapai LGA</t>
  </si>
  <si>
    <t>INEC Office Kontagora, Kontagora LGA</t>
  </si>
  <si>
    <t>INEC Office Katcha, Katcha LGA</t>
  </si>
  <si>
    <t>INEC Office Gawu-Babangida, Gurara LGA</t>
  </si>
  <si>
    <t>INEC Office Lemu, Gbako LGA</t>
  </si>
  <si>
    <t>INEC Office Chanchaga(Bye-Pass), Chanchaga LGA</t>
  </si>
  <si>
    <t>INEC Office Maikunkele, Bosso LGA</t>
  </si>
  <si>
    <t>Govt Science Secondary School, New-Bussa, Borgu LGA</t>
  </si>
  <si>
    <t>Dendo Secondary School Agaie, Agaie LGA</t>
  </si>
  <si>
    <t>Govt Science Secondary School New-Bussa, Borgu LGA</t>
  </si>
  <si>
    <t>Govt. College Bida, Bida LGA</t>
  </si>
  <si>
    <t>Education Resource Centre Minna, Chanchaga LGA</t>
  </si>
  <si>
    <t>Suleiman Barau Technical College Suleja, Suleja LGA</t>
  </si>
  <si>
    <t>Central Primary School Kutigi, Lavun LGA</t>
  </si>
  <si>
    <t>I.B.B. Hall, Rijau, Rijau LGA</t>
  </si>
  <si>
    <t>Govt. Technical College Kontagora, Kontagora LGA</t>
  </si>
  <si>
    <t>Federal Science &amp;Technical College Kuta,Shiroro LGA</t>
  </si>
  <si>
    <t>INEC Office Sarkin Pawa, Munya LGA</t>
  </si>
  <si>
    <t>I.B.B. Hall Rijau, Rijau LGA</t>
  </si>
  <si>
    <t>Govt Technical College Kontagora,Kontagora LGA</t>
  </si>
  <si>
    <t>Kontagora/Mariga/Mashegu/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</si>
</sst>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9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Times New Roman"/>
      <family val="1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0" xfId="0" applyAlignment="1">
      <alignment horizontal="left" vertical="top"/>
    </xf>
    <xf numFmtId="0" fontId="4" fillId="0" borderId="0" xfId="0" applyFont="1"/>
    <xf numFmtId="0" fontId="5" fillId="0" borderId="0" xfId="0" applyFont="1"/>
    <xf numFmtId="0" fontId="5" fillId="0" borderId="0" xfId="0" applyFont="1" applyAlignment="1">
      <alignment vertical="center" wrapText="1"/>
    </xf>
    <xf numFmtId="0" fontId="1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0" fillId="0" borderId="0" xfId="0" applyAlignment="1">
      <alignment vertical="center"/>
    </xf>
    <xf numFmtId="0" fontId="11" fillId="0" borderId="4" xfId="0" applyFont="1" applyBorder="1" applyAlignment="1">
      <alignment vertical="center"/>
    </xf>
    <xf numFmtId="0" fontId="10" fillId="0" borderId="4" xfId="0" applyFont="1" applyBorder="1" applyAlignment="1">
      <alignment horizontal="center"/>
    </xf>
    <xf numFmtId="0" fontId="11" fillId="0" borderId="1" xfId="0" applyFont="1" applyBorder="1" applyAlignment="1">
      <alignment vertical="center"/>
    </xf>
    <xf numFmtId="0" fontId="10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/>
    </xf>
    <xf numFmtId="0" fontId="11" fillId="0" borderId="5" xfId="0" applyFont="1" applyBorder="1" applyAlignment="1">
      <alignment vertical="center"/>
    </xf>
    <xf numFmtId="0" fontId="10" fillId="0" borderId="5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/>
    </xf>
    <xf numFmtId="0" fontId="12" fillId="0" borderId="8" xfId="0" applyFont="1" applyBorder="1" applyAlignment="1">
      <alignment vertical="center"/>
    </xf>
    <xf numFmtId="0" fontId="9" fillId="0" borderId="8" xfId="0" applyFont="1" applyBorder="1" applyAlignment="1">
      <alignment horizontal="center"/>
    </xf>
    <xf numFmtId="0" fontId="9" fillId="0" borderId="8" xfId="0" applyFont="1" applyBorder="1"/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13" xfId="0" applyFont="1" applyBorder="1" applyAlignment="1">
      <alignment vertical="center"/>
    </xf>
    <xf numFmtId="0" fontId="12" fillId="0" borderId="21" xfId="0" applyFont="1" applyBorder="1" applyAlignment="1">
      <alignment vertical="center"/>
    </xf>
    <xf numFmtId="0" fontId="10" fillId="0" borderId="16" xfId="0" applyFont="1" applyBorder="1" applyAlignment="1">
      <alignment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26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27" xfId="0" applyFont="1" applyBorder="1" applyAlignment="1">
      <alignment horizontal="center"/>
    </xf>
    <xf numFmtId="0" fontId="11" fillId="0" borderId="0" xfId="0" applyFont="1" applyAlignment="1">
      <alignment vertical="center" wrapText="1"/>
    </xf>
    <xf numFmtId="0" fontId="11" fillId="0" borderId="28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/>
    </xf>
    <xf numFmtId="0" fontId="12" fillId="0" borderId="31" xfId="0" applyFont="1" applyBorder="1" applyAlignment="1">
      <alignment horizontal="center" vertical="center"/>
    </xf>
    <xf numFmtId="0" fontId="9" fillId="0" borderId="32" xfId="0" applyFont="1" applyBorder="1" applyAlignment="1">
      <alignment horizontal="center" vertical="center"/>
    </xf>
    <xf numFmtId="0" fontId="9" fillId="0" borderId="33" xfId="0" applyFont="1" applyBorder="1" applyAlignment="1">
      <alignment horizontal="center"/>
    </xf>
    <xf numFmtId="0" fontId="11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2" fillId="0" borderId="32" xfId="0" applyFont="1" applyBorder="1" applyAlignment="1">
      <alignment horizontal="center" vertical="center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0" fontId="0" fillId="0" borderId="0" xfId="0" applyBorder="1"/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 vertical="top"/>
    </xf>
    <xf numFmtId="0" fontId="10" fillId="0" borderId="4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9" fillId="0" borderId="1" xfId="0" applyFont="1" applyBorder="1" applyAlignment="1">
      <alignment vertical="center"/>
    </xf>
    <xf numFmtId="0" fontId="9" fillId="0" borderId="2" xfId="0" applyFont="1" applyBorder="1" applyAlignment="1">
      <alignment vertical="center"/>
    </xf>
    <xf numFmtId="0" fontId="9" fillId="0" borderId="1" xfId="0" applyFont="1" applyBorder="1" applyAlignment="1">
      <alignment horizontal="center" wrapText="1"/>
    </xf>
    <xf numFmtId="0" fontId="9" fillId="0" borderId="2" xfId="0" applyFont="1" applyBorder="1" applyAlignment="1">
      <alignment horizontal="center" wrapText="1"/>
    </xf>
    <xf numFmtId="0" fontId="10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11" fillId="0" borderId="16" xfId="0" applyFont="1" applyBorder="1" applyAlignment="1">
      <alignment horizontal="center" vertical="center" wrapText="1"/>
    </xf>
    <xf numFmtId="0" fontId="11" fillId="0" borderId="35" xfId="0" applyFont="1" applyBorder="1" applyAlignment="1">
      <alignment vertical="center" wrapText="1"/>
    </xf>
    <xf numFmtId="0" fontId="11" fillId="0" borderId="36" xfId="0" applyFont="1" applyBorder="1" applyAlignment="1">
      <alignment vertical="center" wrapText="1"/>
    </xf>
    <xf numFmtId="0" fontId="11" fillId="0" borderId="37" xfId="0" applyFont="1" applyBorder="1" applyAlignment="1">
      <alignment vertical="center" wrapText="1"/>
    </xf>
    <xf numFmtId="0" fontId="8" fillId="0" borderId="34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 wrapText="1"/>
    </xf>
    <xf numFmtId="0" fontId="10" fillId="0" borderId="24" xfId="0" applyFont="1" applyBorder="1" applyAlignment="1">
      <alignment horizontal="center" vertical="center"/>
    </xf>
    <xf numFmtId="0" fontId="10" fillId="0" borderId="25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8" fillId="0" borderId="2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1" defaultTableStyle="TableStyleMedium9" defaultPivotStyle="PivotStyleLight16">
    <tableStyle name="Invisible" pivot="0" table="0" count="0" xr9:uid="{9DE0B41C-9EE3-43F0-9C59-2B3DA84B42DC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40"/>
  <sheetViews>
    <sheetView tabSelected="1" workbookViewId="0">
      <selection activeCell="F7" sqref="F7:F16"/>
    </sheetView>
  </sheetViews>
  <sheetFormatPr defaultRowHeight="14.5" x14ac:dyDescent="0.35"/>
  <cols>
    <col min="1" max="1" width="7.26953125" customWidth="1"/>
    <col min="2" max="2" width="13.81640625" customWidth="1"/>
    <col min="3" max="3" width="15.453125" customWidth="1"/>
    <col min="4" max="4" width="7.54296875" style="6" customWidth="1"/>
    <col min="5" max="5" width="7.453125" style="6" customWidth="1"/>
    <col min="6" max="6" width="13.7265625" customWidth="1"/>
  </cols>
  <sheetData>
    <row r="2" spans="1:6" ht="18.5" x14ac:dyDescent="0.35">
      <c r="A2" s="80" t="s">
        <v>2</v>
      </c>
      <c r="B2" s="80"/>
      <c r="C2" s="80"/>
      <c r="D2" s="80"/>
      <c r="E2" s="80"/>
      <c r="F2" s="80"/>
    </row>
    <row r="3" spans="1:6" ht="18.5" x14ac:dyDescent="0.35">
      <c r="A3" s="80" t="s">
        <v>68</v>
      </c>
      <c r="B3" s="80"/>
      <c r="C3" s="80"/>
      <c r="D3" s="80"/>
      <c r="E3" s="80"/>
      <c r="F3" s="80"/>
    </row>
    <row r="4" spans="1:6" x14ac:dyDescent="0.35">
      <c r="A4" s="85" t="s">
        <v>0</v>
      </c>
      <c r="B4" s="87" t="s">
        <v>64</v>
      </c>
      <c r="C4" s="76" t="s">
        <v>31</v>
      </c>
      <c r="D4" s="76" t="s">
        <v>27</v>
      </c>
      <c r="E4" s="76" t="s">
        <v>28</v>
      </c>
      <c r="F4" s="76" t="s">
        <v>30</v>
      </c>
    </row>
    <row r="5" spans="1:6" x14ac:dyDescent="0.35">
      <c r="A5" s="85"/>
      <c r="B5" s="87"/>
      <c r="C5" s="76"/>
      <c r="D5" s="76"/>
      <c r="E5" s="76"/>
      <c r="F5" s="76"/>
    </row>
    <row r="6" spans="1:6" ht="32.25" customHeight="1" thickBot="1" x14ac:dyDescent="0.4">
      <c r="A6" s="86"/>
      <c r="B6" s="88"/>
      <c r="C6" s="77"/>
      <c r="D6" s="77"/>
      <c r="E6" s="77"/>
      <c r="F6" s="77"/>
    </row>
    <row r="7" spans="1:6" ht="15.75" customHeight="1" x14ac:dyDescent="0.35">
      <c r="A7" s="81">
        <v>1</v>
      </c>
      <c r="B7" s="83" t="s">
        <v>65</v>
      </c>
      <c r="C7" s="37" t="s">
        <v>39</v>
      </c>
      <c r="D7" s="10">
        <v>10</v>
      </c>
      <c r="E7" s="10">
        <v>249</v>
      </c>
      <c r="F7" s="78" t="s">
        <v>107</v>
      </c>
    </row>
    <row r="8" spans="1:6" x14ac:dyDescent="0.35">
      <c r="A8" s="82"/>
      <c r="B8" s="84"/>
      <c r="C8" s="38" t="s">
        <v>40</v>
      </c>
      <c r="D8" s="12">
        <v>11</v>
      </c>
      <c r="E8" s="12">
        <v>379</v>
      </c>
      <c r="F8" s="78"/>
    </row>
    <row r="9" spans="1:6" x14ac:dyDescent="0.35">
      <c r="A9" s="82"/>
      <c r="B9" s="84"/>
      <c r="C9" s="38" t="s">
        <v>43</v>
      </c>
      <c r="D9" s="12">
        <v>10</v>
      </c>
      <c r="E9" s="12">
        <v>150</v>
      </c>
      <c r="F9" s="78"/>
    </row>
    <row r="10" spans="1:6" x14ac:dyDescent="0.35">
      <c r="A10" s="82"/>
      <c r="B10" s="84"/>
      <c r="C10" s="38" t="s">
        <v>51</v>
      </c>
      <c r="D10" s="12">
        <v>11</v>
      </c>
      <c r="E10" s="12">
        <v>119</v>
      </c>
      <c r="F10" s="78"/>
    </row>
    <row r="11" spans="1:6" x14ac:dyDescent="0.35">
      <c r="A11" s="82"/>
      <c r="B11" s="84"/>
      <c r="C11" s="38" t="s">
        <v>52</v>
      </c>
      <c r="D11" s="12">
        <v>11</v>
      </c>
      <c r="E11" s="12">
        <v>232</v>
      </c>
      <c r="F11" s="78"/>
    </row>
    <row r="12" spans="1:6" x14ac:dyDescent="0.35">
      <c r="A12" s="82"/>
      <c r="B12" s="84"/>
      <c r="C12" s="38" t="s">
        <v>53</v>
      </c>
      <c r="D12" s="12">
        <v>11</v>
      </c>
      <c r="E12" s="12">
        <v>219</v>
      </c>
      <c r="F12" s="78"/>
    </row>
    <row r="13" spans="1:6" x14ac:dyDescent="0.35">
      <c r="A13" s="82"/>
      <c r="B13" s="84"/>
      <c r="C13" s="38" t="s">
        <v>55</v>
      </c>
      <c r="D13" s="12">
        <v>15</v>
      </c>
      <c r="E13" s="12">
        <v>257</v>
      </c>
      <c r="F13" s="78"/>
    </row>
    <row r="14" spans="1:6" x14ac:dyDescent="0.35">
      <c r="A14" s="82"/>
      <c r="B14" s="84"/>
      <c r="C14" s="38" t="s">
        <v>56</v>
      </c>
      <c r="D14" s="12">
        <v>10</v>
      </c>
      <c r="E14" s="12">
        <v>277</v>
      </c>
      <c r="F14" s="78"/>
    </row>
    <row r="15" spans="1:6" x14ac:dyDescent="0.35">
      <c r="A15" s="82"/>
      <c r="B15" s="84"/>
      <c r="C15" s="38" t="s">
        <v>57</v>
      </c>
      <c r="D15" s="12">
        <v>10</v>
      </c>
      <c r="E15" s="13">
        <v>171</v>
      </c>
      <c r="F15" s="78"/>
    </row>
    <row r="16" spans="1:6" s="5" customFormat="1" ht="15" thickBot="1" x14ac:dyDescent="0.4">
      <c r="A16" s="36"/>
      <c r="B16" s="40"/>
      <c r="C16" s="39" t="s">
        <v>61</v>
      </c>
      <c r="D16" s="14">
        <f>SUM(D7:D15)</f>
        <v>99</v>
      </c>
      <c r="E16" s="14">
        <f>SUM(E7:E15)</f>
        <v>2053</v>
      </c>
      <c r="F16" s="79"/>
    </row>
    <row r="17" spans="1:6" ht="15" customHeight="1" x14ac:dyDescent="0.35">
      <c r="A17" s="71">
        <v>2</v>
      </c>
      <c r="B17" s="63" t="s">
        <v>66</v>
      </c>
      <c r="C17" s="15" t="s">
        <v>37</v>
      </c>
      <c r="D17" s="16">
        <v>10</v>
      </c>
      <c r="E17" s="16">
        <v>70</v>
      </c>
      <c r="F17" s="75" t="s">
        <v>79</v>
      </c>
    </row>
    <row r="18" spans="1:6" x14ac:dyDescent="0.35">
      <c r="A18" s="72"/>
      <c r="B18" s="64"/>
      <c r="C18" s="11" t="s">
        <v>38</v>
      </c>
      <c r="D18" s="12">
        <v>10</v>
      </c>
      <c r="E18" s="12">
        <v>208</v>
      </c>
      <c r="F18" s="69"/>
    </row>
    <row r="19" spans="1:6" x14ac:dyDescent="0.35">
      <c r="A19" s="72"/>
      <c r="B19" s="64"/>
      <c r="C19" s="11" t="s">
        <v>60</v>
      </c>
      <c r="D19" s="12">
        <v>13</v>
      </c>
      <c r="E19" s="12">
        <v>248</v>
      </c>
      <c r="F19" s="69"/>
    </row>
    <row r="20" spans="1:6" x14ac:dyDescent="0.35">
      <c r="A20" s="72"/>
      <c r="B20" s="64"/>
      <c r="C20" s="11" t="s">
        <v>47</v>
      </c>
      <c r="D20" s="12">
        <v>11</v>
      </c>
      <c r="E20" s="12">
        <v>189</v>
      </c>
      <c r="F20" s="69"/>
    </row>
    <row r="21" spans="1:6" x14ac:dyDescent="0.35">
      <c r="A21" s="72"/>
      <c r="B21" s="64"/>
      <c r="C21" s="11" t="s">
        <v>48</v>
      </c>
      <c r="D21" s="12">
        <v>11</v>
      </c>
      <c r="E21" s="12">
        <v>214</v>
      </c>
      <c r="F21" s="69"/>
    </row>
    <row r="22" spans="1:6" x14ac:dyDescent="0.35">
      <c r="A22" s="72"/>
      <c r="B22" s="64"/>
      <c r="C22" s="11" t="s">
        <v>49</v>
      </c>
      <c r="D22" s="12">
        <v>10</v>
      </c>
      <c r="E22" s="12">
        <v>205</v>
      </c>
      <c r="F22" s="69"/>
    </row>
    <row r="23" spans="1:6" x14ac:dyDescent="0.35">
      <c r="A23" s="72"/>
      <c r="B23" s="64"/>
      <c r="C23" s="11" t="s">
        <v>54</v>
      </c>
      <c r="D23" s="12">
        <v>11</v>
      </c>
      <c r="E23" s="12">
        <v>178</v>
      </c>
      <c r="F23" s="69"/>
    </row>
    <row r="24" spans="1:6" x14ac:dyDescent="0.35">
      <c r="A24" s="72"/>
      <c r="B24" s="64"/>
      <c r="C24" s="11" t="s">
        <v>58</v>
      </c>
      <c r="D24" s="17">
        <v>11</v>
      </c>
      <c r="E24" s="12">
        <v>124</v>
      </c>
      <c r="F24" s="69"/>
    </row>
    <row r="25" spans="1:6" s="5" customFormat="1" ht="15" thickBot="1" x14ac:dyDescent="0.4">
      <c r="A25" s="73"/>
      <c r="B25" s="65"/>
      <c r="C25" s="18" t="s">
        <v>61</v>
      </c>
      <c r="D25" s="19">
        <f>SUM(D17:D24)</f>
        <v>87</v>
      </c>
      <c r="E25" s="19">
        <f>SUM(E17:E24)</f>
        <v>1436</v>
      </c>
      <c r="F25" s="70"/>
    </row>
    <row r="26" spans="1:6" ht="15" customHeight="1" x14ac:dyDescent="0.35">
      <c r="A26" s="63">
        <v>3</v>
      </c>
      <c r="B26" s="63" t="s">
        <v>67</v>
      </c>
      <c r="C26" s="9" t="s">
        <v>36</v>
      </c>
      <c r="D26" s="10">
        <v>11</v>
      </c>
      <c r="E26" s="10">
        <v>164</v>
      </c>
      <c r="F26" s="68" t="s">
        <v>63</v>
      </c>
    </row>
    <row r="27" spans="1:6" x14ac:dyDescent="0.35">
      <c r="A27" s="64"/>
      <c r="B27" s="64"/>
      <c r="C27" s="11" t="s">
        <v>59</v>
      </c>
      <c r="D27" s="12">
        <v>14</v>
      </c>
      <c r="E27" s="12">
        <v>270</v>
      </c>
      <c r="F27" s="69"/>
    </row>
    <row r="28" spans="1:6" x14ac:dyDescent="0.35">
      <c r="A28" s="64"/>
      <c r="B28" s="64"/>
      <c r="C28" s="11" t="s">
        <v>41</v>
      </c>
      <c r="D28" s="12">
        <v>10</v>
      </c>
      <c r="E28" s="12">
        <v>119</v>
      </c>
      <c r="F28" s="69"/>
    </row>
    <row r="29" spans="1:6" x14ac:dyDescent="0.35">
      <c r="A29" s="64"/>
      <c r="B29" s="64"/>
      <c r="C29" s="11" t="s">
        <v>42</v>
      </c>
      <c r="D29" s="12">
        <v>10</v>
      </c>
      <c r="E29" s="12">
        <v>156</v>
      </c>
      <c r="F29" s="69"/>
    </row>
    <row r="30" spans="1:6" x14ac:dyDescent="0.35">
      <c r="A30" s="64"/>
      <c r="B30" s="64"/>
      <c r="C30" s="11" t="s">
        <v>44</v>
      </c>
      <c r="D30" s="12">
        <v>10</v>
      </c>
      <c r="E30" s="12">
        <v>149</v>
      </c>
      <c r="F30" s="69"/>
    </row>
    <row r="31" spans="1:6" x14ac:dyDescent="0.35">
      <c r="A31" s="64"/>
      <c r="B31" s="64"/>
      <c r="C31" s="11" t="s">
        <v>45</v>
      </c>
      <c r="D31" s="12">
        <v>10</v>
      </c>
      <c r="E31" s="12">
        <v>193</v>
      </c>
      <c r="F31" s="69"/>
    </row>
    <row r="32" spans="1:6" x14ac:dyDescent="0.35">
      <c r="A32" s="64"/>
      <c r="B32" s="64"/>
      <c r="C32" s="11" t="s">
        <v>46</v>
      </c>
      <c r="D32" s="12">
        <v>12</v>
      </c>
      <c r="E32" s="12">
        <v>223</v>
      </c>
      <c r="F32" s="69"/>
    </row>
    <row r="33" spans="1:6" x14ac:dyDescent="0.35">
      <c r="A33" s="64"/>
      <c r="B33" s="64"/>
      <c r="C33" s="11" t="s">
        <v>50</v>
      </c>
      <c r="D33" s="12">
        <v>11</v>
      </c>
      <c r="E33" s="12">
        <v>187</v>
      </c>
      <c r="F33" s="69"/>
    </row>
    <row r="34" spans="1:6" s="5" customFormat="1" ht="15" thickBot="1" x14ac:dyDescent="0.4">
      <c r="A34" s="65"/>
      <c r="B34" s="65"/>
      <c r="C34" s="20" t="s">
        <v>1</v>
      </c>
      <c r="D34" s="19">
        <f>SUM(D26:D33)</f>
        <v>88</v>
      </c>
      <c r="E34" s="19">
        <f>SUM(E26:E33)</f>
        <v>1461</v>
      </c>
      <c r="F34" s="70"/>
    </row>
    <row r="36" spans="1:6" ht="20.25" customHeight="1" x14ac:dyDescent="0.35">
      <c r="A36" s="60"/>
      <c r="B36" s="58"/>
      <c r="C36" s="58"/>
      <c r="D36" s="59"/>
      <c r="E36" s="59"/>
    </row>
    <row r="37" spans="1:6" ht="25.5" customHeight="1" x14ac:dyDescent="0.35">
      <c r="A37" s="60"/>
      <c r="B37" s="58"/>
      <c r="C37" s="60"/>
      <c r="D37" s="59"/>
      <c r="E37" s="59"/>
    </row>
    <row r="38" spans="1:6" ht="24" customHeight="1" x14ac:dyDescent="0.35">
      <c r="A38" s="60"/>
      <c r="B38" s="58"/>
      <c r="C38" s="58"/>
      <c r="D38" s="61"/>
      <c r="E38" s="61"/>
    </row>
    <row r="39" spans="1:6" x14ac:dyDescent="0.35">
      <c r="A39" s="60"/>
      <c r="B39" s="60"/>
      <c r="C39" s="60"/>
      <c r="D39" s="61"/>
      <c r="E39" s="61"/>
    </row>
    <row r="40" spans="1:6" x14ac:dyDescent="0.35">
      <c r="A40" s="60"/>
      <c r="B40" s="60"/>
      <c r="C40" s="60"/>
      <c r="D40" s="61"/>
      <c r="E40" s="61"/>
    </row>
  </sheetData>
  <mergeCells count="17">
    <mergeCell ref="F7:F16"/>
    <mergeCell ref="A3:F3"/>
    <mergeCell ref="A2:F2"/>
    <mergeCell ref="E4:E6"/>
    <mergeCell ref="F4:F6"/>
    <mergeCell ref="D4:D6"/>
    <mergeCell ref="A7:A15"/>
    <mergeCell ref="B7:B15"/>
    <mergeCell ref="A4:A6"/>
    <mergeCell ref="B4:B6"/>
    <mergeCell ref="C4:C6"/>
    <mergeCell ref="B26:B34"/>
    <mergeCell ref="A26:A34"/>
    <mergeCell ref="F26:F34"/>
    <mergeCell ref="B17:B25"/>
    <mergeCell ref="A17:A25"/>
    <mergeCell ref="F17:F2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45"/>
  <sheetViews>
    <sheetView zoomScaleNormal="100" workbookViewId="0">
      <selection activeCell="I9" sqref="I9"/>
    </sheetView>
  </sheetViews>
  <sheetFormatPr defaultRowHeight="14.5" x14ac:dyDescent="0.35"/>
  <cols>
    <col min="1" max="1" width="6" customWidth="1"/>
    <col min="2" max="2" width="24.54296875" style="1" customWidth="1"/>
    <col min="3" max="3" width="17.1796875" customWidth="1"/>
    <col min="4" max="4" width="7.26953125" bestFit="1" customWidth="1"/>
    <col min="5" max="5" width="7.26953125" style="6" bestFit="1" customWidth="1"/>
    <col min="6" max="6" width="20.26953125" style="1" bestFit="1" customWidth="1"/>
    <col min="7" max="7" width="9.453125" hidden="1" customWidth="1"/>
    <col min="12" max="12" width="19.54296875" customWidth="1"/>
  </cols>
  <sheetData>
    <row r="1" spans="1:11" ht="15" thickBot="1" x14ac:dyDescent="0.4"/>
    <row r="2" spans="1:11" s="2" customFormat="1" ht="18.75" customHeight="1" thickBot="1" x14ac:dyDescent="0.4">
      <c r="A2" s="113" t="s">
        <v>2</v>
      </c>
      <c r="B2" s="114"/>
      <c r="C2" s="114"/>
      <c r="D2" s="114"/>
      <c r="E2" s="114"/>
      <c r="F2" s="114"/>
      <c r="G2" s="115"/>
    </row>
    <row r="3" spans="1:11" s="2" customFormat="1" ht="16" thickBot="1" x14ac:dyDescent="0.4">
      <c r="A3" s="113" t="s">
        <v>26</v>
      </c>
      <c r="B3" s="114"/>
      <c r="C3" s="114"/>
      <c r="D3" s="114"/>
      <c r="E3" s="114"/>
      <c r="F3" s="114"/>
      <c r="G3" s="115"/>
    </row>
    <row r="4" spans="1:11" s="3" customFormat="1" ht="30.5" thickBot="1" x14ac:dyDescent="0.3">
      <c r="A4" s="31" t="s">
        <v>0</v>
      </c>
      <c r="B4" s="31" t="s">
        <v>69</v>
      </c>
      <c r="C4" s="31" t="s">
        <v>31</v>
      </c>
      <c r="D4" s="31" t="s">
        <v>29</v>
      </c>
      <c r="E4" s="31" t="s">
        <v>28</v>
      </c>
      <c r="F4" s="31" t="s">
        <v>30</v>
      </c>
      <c r="G4" s="32" t="s">
        <v>32</v>
      </c>
    </row>
    <row r="5" spans="1:11" ht="15.75" customHeight="1" x14ac:dyDescent="0.35">
      <c r="A5" s="110">
        <v>1</v>
      </c>
      <c r="B5" s="74" t="s">
        <v>70</v>
      </c>
      <c r="C5" s="52" t="s">
        <v>36</v>
      </c>
      <c r="D5" s="53">
        <v>11</v>
      </c>
      <c r="E5" s="16">
        <v>164</v>
      </c>
      <c r="F5" s="97" t="s">
        <v>137</v>
      </c>
      <c r="G5" s="4"/>
      <c r="H5" s="3"/>
      <c r="I5" s="3"/>
      <c r="J5" s="3"/>
    </row>
    <row r="6" spans="1:11" x14ac:dyDescent="0.35">
      <c r="A6" s="111"/>
      <c r="B6" s="66"/>
      <c r="C6" s="22" t="s">
        <v>45</v>
      </c>
      <c r="D6" s="17">
        <v>10</v>
      </c>
      <c r="E6" s="12">
        <v>193</v>
      </c>
      <c r="F6" s="98"/>
      <c r="G6" s="4"/>
      <c r="H6" s="3"/>
      <c r="I6" s="3"/>
      <c r="J6" s="3"/>
    </row>
    <row r="7" spans="1:11" ht="15" thickBot="1" x14ac:dyDescent="0.4">
      <c r="A7" s="112"/>
      <c r="B7" s="67"/>
      <c r="C7" s="54" t="s">
        <v>61</v>
      </c>
      <c r="D7" s="55">
        <v>21</v>
      </c>
      <c r="E7" s="19">
        <f>SUM(E5:E6)</f>
        <v>357</v>
      </c>
      <c r="F7" s="99"/>
      <c r="G7" s="4"/>
      <c r="H7" s="3"/>
      <c r="I7" s="3"/>
      <c r="J7" s="3"/>
      <c r="K7" s="7"/>
    </row>
    <row r="8" spans="1:11" ht="15.75" customHeight="1" x14ac:dyDescent="0.35">
      <c r="A8" s="110">
        <v>2</v>
      </c>
      <c r="B8" s="74" t="s">
        <v>71</v>
      </c>
      <c r="C8" s="52" t="s">
        <v>37</v>
      </c>
      <c r="D8" s="53">
        <v>10</v>
      </c>
      <c r="E8" s="16">
        <v>70</v>
      </c>
      <c r="F8" s="97" t="s">
        <v>138</v>
      </c>
      <c r="G8" s="4"/>
      <c r="H8" s="3"/>
      <c r="I8" s="3"/>
      <c r="J8" s="3"/>
    </row>
    <row r="9" spans="1:11" x14ac:dyDescent="0.35">
      <c r="A9" s="111"/>
      <c r="B9" s="66"/>
      <c r="C9" s="22" t="s">
        <v>38</v>
      </c>
      <c r="D9" s="17">
        <v>10</v>
      </c>
      <c r="E9" s="12">
        <v>208</v>
      </c>
      <c r="F9" s="98"/>
      <c r="G9" s="4"/>
      <c r="H9" s="3"/>
      <c r="I9" s="3"/>
      <c r="J9" s="3"/>
    </row>
    <row r="10" spans="1:11" ht="15" thickBot="1" x14ac:dyDescent="0.4">
      <c r="A10" s="112"/>
      <c r="B10" s="67"/>
      <c r="C10" s="54" t="s">
        <v>61</v>
      </c>
      <c r="D10" s="55">
        <v>20</v>
      </c>
      <c r="E10" s="19">
        <f>SUM(E8:E9)</f>
        <v>278</v>
      </c>
      <c r="F10" s="99"/>
      <c r="G10" s="4"/>
      <c r="H10" s="3"/>
      <c r="I10" s="3"/>
      <c r="J10" s="3"/>
    </row>
    <row r="11" spans="1:11" ht="15.75" customHeight="1" x14ac:dyDescent="0.35">
      <c r="A11" s="110">
        <v>3</v>
      </c>
      <c r="B11" s="74" t="s">
        <v>72</v>
      </c>
      <c r="C11" s="52" t="s">
        <v>59</v>
      </c>
      <c r="D11" s="53">
        <v>14</v>
      </c>
      <c r="E11" s="16">
        <v>270</v>
      </c>
      <c r="F11" s="97" t="s">
        <v>139</v>
      </c>
      <c r="G11" s="4"/>
      <c r="H11" s="3"/>
      <c r="I11" s="3"/>
      <c r="J11" s="3"/>
    </row>
    <row r="12" spans="1:11" x14ac:dyDescent="0.35">
      <c r="A12" s="111"/>
      <c r="B12" s="64"/>
      <c r="C12" s="22" t="s">
        <v>42</v>
      </c>
      <c r="D12" s="17">
        <v>10</v>
      </c>
      <c r="E12" s="12">
        <v>156</v>
      </c>
      <c r="F12" s="98"/>
      <c r="G12" s="4"/>
      <c r="H12" s="3"/>
      <c r="I12" s="3"/>
      <c r="J12" s="3"/>
    </row>
    <row r="13" spans="1:11" x14ac:dyDescent="0.35">
      <c r="A13" s="111"/>
      <c r="B13" s="64"/>
      <c r="C13" s="22" t="s">
        <v>44</v>
      </c>
      <c r="D13" s="17">
        <v>10</v>
      </c>
      <c r="E13" s="12">
        <v>149</v>
      </c>
      <c r="F13" s="98"/>
      <c r="G13" s="4"/>
      <c r="H13" s="3"/>
      <c r="I13" s="3"/>
      <c r="J13" s="3"/>
    </row>
    <row r="14" spans="1:11" ht="15" thickBot="1" x14ac:dyDescent="0.4">
      <c r="A14" s="112"/>
      <c r="B14" s="65"/>
      <c r="C14" s="54" t="s">
        <v>61</v>
      </c>
      <c r="D14" s="55">
        <v>34</v>
      </c>
      <c r="E14" s="19">
        <f>SUM(E11:E13)</f>
        <v>575</v>
      </c>
      <c r="F14" s="99"/>
      <c r="G14" s="4"/>
      <c r="H14" s="3"/>
      <c r="I14" s="3"/>
      <c r="J14" s="3"/>
    </row>
    <row r="15" spans="1:11" ht="15.75" customHeight="1" x14ac:dyDescent="0.35">
      <c r="A15" s="100">
        <v>4</v>
      </c>
      <c r="B15" s="74" t="s">
        <v>73</v>
      </c>
      <c r="C15" s="52" t="s">
        <v>39</v>
      </c>
      <c r="D15" s="53">
        <v>10</v>
      </c>
      <c r="E15" s="16">
        <v>249</v>
      </c>
      <c r="F15" s="97" t="s">
        <v>107</v>
      </c>
      <c r="G15" s="4"/>
      <c r="H15" s="3"/>
      <c r="I15" s="3"/>
      <c r="J15" s="3"/>
    </row>
    <row r="16" spans="1:11" x14ac:dyDescent="0.35">
      <c r="A16" s="101"/>
      <c r="B16" s="64"/>
      <c r="C16" s="22" t="s">
        <v>52</v>
      </c>
      <c r="D16" s="17">
        <v>11</v>
      </c>
      <c r="E16" s="12">
        <v>232</v>
      </c>
      <c r="F16" s="98"/>
      <c r="G16" s="4"/>
      <c r="H16" s="3"/>
      <c r="I16" s="3"/>
      <c r="J16" s="3"/>
    </row>
    <row r="17" spans="1:12" ht="15" thickBot="1" x14ac:dyDescent="0.4">
      <c r="A17" s="102"/>
      <c r="B17" s="65"/>
      <c r="C17" s="54" t="s">
        <v>61</v>
      </c>
      <c r="D17" s="55">
        <v>21</v>
      </c>
      <c r="E17" s="19">
        <f>SUM(E15:E16)</f>
        <v>481</v>
      </c>
      <c r="F17" s="99"/>
      <c r="G17" s="4"/>
      <c r="H17" s="3"/>
      <c r="I17" s="3"/>
      <c r="J17" s="3"/>
    </row>
    <row r="18" spans="1:12" ht="15.75" customHeight="1" x14ac:dyDescent="0.35">
      <c r="A18" s="110">
        <v>5</v>
      </c>
      <c r="B18" s="74" t="s">
        <v>74</v>
      </c>
      <c r="C18" s="41" t="s">
        <v>40</v>
      </c>
      <c r="D18" s="53">
        <v>11</v>
      </c>
      <c r="E18" s="16">
        <v>379</v>
      </c>
      <c r="F18" s="97" t="s">
        <v>140</v>
      </c>
      <c r="G18" s="4"/>
      <c r="H18" s="3"/>
      <c r="I18" s="3"/>
      <c r="J18" s="3"/>
    </row>
    <row r="19" spans="1:12" ht="24.75" customHeight="1" thickBot="1" x14ac:dyDescent="0.4">
      <c r="A19" s="112"/>
      <c r="B19" s="67"/>
      <c r="C19" s="54" t="s">
        <v>61</v>
      </c>
      <c r="D19" s="55">
        <v>11</v>
      </c>
      <c r="E19" s="19">
        <f>SUM(E18)</f>
        <v>379</v>
      </c>
      <c r="F19" s="99"/>
      <c r="G19" s="4"/>
      <c r="H19" s="3"/>
      <c r="I19" s="3"/>
      <c r="J19" s="3"/>
    </row>
    <row r="20" spans="1:12" ht="15.75" customHeight="1" x14ac:dyDescent="0.35">
      <c r="A20" s="110">
        <v>6</v>
      </c>
      <c r="B20" s="74" t="s">
        <v>75</v>
      </c>
      <c r="C20" s="52" t="s">
        <v>43</v>
      </c>
      <c r="D20" s="53">
        <v>10</v>
      </c>
      <c r="E20" s="16">
        <v>150</v>
      </c>
      <c r="F20" s="97" t="s">
        <v>141</v>
      </c>
      <c r="G20" s="4"/>
      <c r="H20" s="3"/>
      <c r="I20" s="3"/>
      <c r="J20" s="3"/>
    </row>
    <row r="21" spans="1:12" x14ac:dyDescent="0.35">
      <c r="A21" s="111"/>
      <c r="B21" s="64"/>
      <c r="C21" s="22" t="s">
        <v>56</v>
      </c>
      <c r="D21" s="17">
        <v>10</v>
      </c>
      <c r="E21" s="12">
        <v>277</v>
      </c>
      <c r="F21" s="98"/>
      <c r="G21" s="4"/>
      <c r="H21" s="3"/>
      <c r="I21" s="3"/>
      <c r="J21" s="3"/>
    </row>
    <row r="22" spans="1:12" x14ac:dyDescent="0.35">
      <c r="A22" s="111"/>
      <c r="B22" s="64"/>
      <c r="C22" s="22" t="s">
        <v>57</v>
      </c>
      <c r="D22" s="17">
        <v>10</v>
      </c>
      <c r="E22" s="12">
        <v>171</v>
      </c>
      <c r="F22" s="98"/>
      <c r="G22" s="4"/>
      <c r="H22" s="3"/>
      <c r="I22" s="3"/>
      <c r="J22" s="3"/>
    </row>
    <row r="23" spans="1:12" ht="15" thickBot="1" x14ac:dyDescent="0.4">
      <c r="A23" s="112"/>
      <c r="B23" s="65"/>
      <c r="C23" s="54" t="s">
        <v>61</v>
      </c>
      <c r="D23" s="55">
        <v>30</v>
      </c>
      <c r="E23" s="19">
        <f>SUM(E20:E22)</f>
        <v>598</v>
      </c>
      <c r="F23" s="99"/>
      <c r="G23" s="4"/>
      <c r="H23" s="3"/>
      <c r="I23" s="3"/>
      <c r="J23" s="3"/>
    </row>
    <row r="24" spans="1:12" ht="15.75" customHeight="1" x14ac:dyDescent="0.35">
      <c r="A24" s="100">
        <v>7</v>
      </c>
      <c r="B24" s="74" t="s">
        <v>76</v>
      </c>
      <c r="C24" s="52" t="s">
        <v>41</v>
      </c>
      <c r="D24" s="53">
        <v>10</v>
      </c>
      <c r="E24" s="16">
        <v>119</v>
      </c>
      <c r="F24" s="97" t="s">
        <v>142</v>
      </c>
      <c r="G24" s="4"/>
      <c r="H24" s="3"/>
      <c r="I24" s="3"/>
      <c r="J24" s="3"/>
    </row>
    <row r="25" spans="1:12" x14ac:dyDescent="0.35">
      <c r="A25" s="101"/>
      <c r="B25" s="64"/>
      <c r="C25" s="22" t="s">
        <v>46</v>
      </c>
      <c r="D25" s="17">
        <v>12</v>
      </c>
      <c r="E25" s="12">
        <v>223</v>
      </c>
      <c r="F25" s="98"/>
      <c r="G25" s="4"/>
      <c r="H25" s="3"/>
      <c r="I25" s="3"/>
      <c r="J25" s="3"/>
    </row>
    <row r="26" spans="1:12" x14ac:dyDescent="0.35">
      <c r="A26" s="101"/>
      <c r="B26" s="64"/>
      <c r="C26" s="22" t="s">
        <v>50</v>
      </c>
      <c r="D26" s="17">
        <v>11</v>
      </c>
      <c r="E26" s="12">
        <v>187</v>
      </c>
      <c r="F26" s="98"/>
      <c r="G26" s="4"/>
      <c r="H26" s="3"/>
      <c r="I26" s="3"/>
      <c r="J26" s="3"/>
    </row>
    <row r="27" spans="1:12" ht="15" thickBot="1" x14ac:dyDescent="0.4">
      <c r="A27" s="102"/>
      <c r="B27" s="65"/>
      <c r="C27" s="54" t="s">
        <v>61</v>
      </c>
      <c r="D27" s="55">
        <v>33</v>
      </c>
      <c r="E27" s="19">
        <f>SUM(E24:E26)</f>
        <v>529</v>
      </c>
      <c r="F27" s="99"/>
      <c r="G27" s="4"/>
      <c r="H27" s="3"/>
      <c r="I27" s="3"/>
      <c r="J27" s="3"/>
    </row>
    <row r="28" spans="1:12" ht="15.75" customHeight="1" x14ac:dyDescent="0.35">
      <c r="A28" s="106">
        <v>8</v>
      </c>
      <c r="B28" s="103" t="s">
        <v>77</v>
      </c>
      <c r="C28" s="56" t="s">
        <v>47</v>
      </c>
      <c r="D28" s="53">
        <v>11</v>
      </c>
      <c r="E28" s="16">
        <v>189</v>
      </c>
      <c r="F28" s="97" t="s">
        <v>143</v>
      </c>
      <c r="G28" s="4"/>
      <c r="H28" s="3"/>
      <c r="I28" s="3"/>
      <c r="J28" s="3"/>
    </row>
    <row r="29" spans="1:12" x14ac:dyDescent="0.35">
      <c r="A29" s="107"/>
      <c r="B29" s="104"/>
      <c r="C29" s="33" t="s">
        <v>54</v>
      </c>
      <c r="D29" s="17">
        <v>11</v>
      </c>
      <c r="E29" s="12">
        <v>178</v>
      </c>
      <c r="F29" s="98"/>
      <c r="G29" s="4"/>
      <c r="H29" s="3"/>
      <c r="I29" s="3"/>
      <c r="J29" s="3"/>
    </row>
    <row r="30" spans="1:12" ht="15" thickBot="1" x14ac:dyDescent="0.4">
      <c r="A30" s="108"/>
      <c r="B30" s="105"/>
      <c r="C30" s="57" t="s">
        <v>61</v>
      </c>
      <c r="D30" s="55">
        <v>22</v>
      </c>
      <c r="E30" s="19">
        <f>SUM(E28:E29)</f>
        <v>367</v>
      </c>
      <c r="F30" s="99"/>
      <c r="G30" s="4"/>
      <c r="H30" s="3"/>
      <c r="I30" s="3"/>
      <c r="J30" s="3"/>
      <c r="L30" s="89"/>
    </row>
    <row r="31" spans="1:12" ht="15" customHeight="1" x14ac:dyDescent="0.35">
      <c r="A31" s="91">
        <v>9</v>
      </c>
      <c r="B31" s="34"/>
      <c r="C31" s="46" t="s">
        <v>60</v>
      </c>
      <c r="D31" s="47">
        <v>13</v>
      </c>
      <c r="E31" s="48">
        <v>248</v>
      </c>
      <c r="F31" s="94" t="s">
        <v>144</v>
      </c>
      <c r="G31" s="4"/>
      <c r="H31" s="3"/>
      <c r="I31" s="3"/>
      <c r="J31" s="3"/>
      <c r="L31" s="89"/>
    </row>
    <row r="32" spans="1:12" x14ac:dyDescent="0.35">
      <c r="A32" s="92"/>
      <c r="B32" s="35" t="s">
        <v>149</v>
      </c>
      <c r="C32" s="42" t="s">
        <v>48</v>
      </c>
      <c r="D32" s="43">
        <v>11</v>
      </c>
      <c r="E32" s="44">
        <v>214</v>
      </c>
      <c r="F32" s="95"/>
      <c r="G32" s="4"/>
      <c r="H32" s="3"/>
      <c r="I32" s="3"/>
      <c r="J32" s="3"/>
      <c r="L32" s="89"/>
    </row>
    <row r="33" spans="1:12" x14ac:dyDescent="0.35">
      <c r="A33" s="92"/>
      <c r="B33" s="35" t="s">
        <v>58</v>
      </c>
      <c r="C33" s="42" t="s">
        <v>62</v>
      </c>
      <c r="D33" s="43">
        <v>10</v>
      </c>
      <c r="E33" s="44">
        <v>205</v>
      </c>
      <c r="F33" s="95"/>
      <c r="G33" s="4"/>
      <c r="H33" s="3"/>
      <c r="I33" s="3"/>
      <c r="J33" s="3"/>
    </row>
    <row r="34" spans="1:12" x14ac:dyDescent="0.35">
      <c r="A34" s="92"/>
      <c r="B34" s="84"/>
      <c r="C34" s="42" t="s">
        <v>58</v>
      </c>
      <c r="D34" s="43">
        <v>11</v>
      </c>
      <c r="E34" s="44">
        <v>124</v>
      </c>
      <c r="F34" s="95"/>
      <c r="G34" s="4"/>
      <c r="H34" s="3"/>
      <c r="I34" s="3"/>
      <c r="J34" s="3"/>
    </row>
    <row r="35" spans="1:12" ht="19.5" customHeight="1" thickBot="1" x14ac:dyDescent="0.4">
      <c r="A35" s="93"/>
      <c r="B35" s="109"/>
      <c r="C35" s="49" t="s">
        <v>61</v>
      </c>
      <c r="D35" s="50">
        <v>45</v>
      </c>
      <c r="E35" s="51">
        <v>791</v>
      </c>
      <c r="F35" s="96"/>
      <c r="G35" s="4"/>
      <c r="H35" s="3"/>
      <c r="I35" s="3"/>
      <c r="J35" s="3"/>
      <c r="L35" s="45"/>
    </row>
    <row r="36" spans="1:12" x14ac:dyDescent="0.35">
      <c r="A36" s="100">
        <v>10</v>
      </c>
      <c r="B36" s="74" t="s">
        <v>108</v>
      </c>
      <c r="C36" s="52" t="s">
        <v>51</v>
      </c>
      <c r="D36" s="53">
        <v>11</v>
      </c>
      <c r="E36" s="16">
        <v>119</v>
      </c>
      <c r="F36" s="97" t="s">
        <v>145</v>
      </c>
      <c r="G36" s="4"/>
      <c r="H36" s="3"/>
      <c r="I36" s="3"/>
      <c r="J36" s="3"/>
      <c r="L36" s="90"/>
    </row>
    <row r="37" spans="1:12" x14ac:dyDescent="0.35">
      <c r="A37" s="101"/>
      <c r="B37" s="64"/>
      <c r="C37" s="22" t="s">
        <v>53</v>
      </c>
      <c r="D37" s="17">
        <v>11</v>
      </c>
      <c r="E37" s="12">
        <v>219</v>
      </c>
      <c r="F37" s="98"/>
      <c r="G37" s="4"/>
      <c r="H37" s="3"/>
      <c r="I37" s="3"/>
      <c r="J37" s="3"/>
      <c r="L37" s="90"/>
    </row>
    <row r="38" spans="1:12" x14ac:dyDescent="0.35">
      <c r="A38" s="101"/>
      <c r="B38" s="64"/>
      <c r="C38" s="22" t="s">
        <v>55</v>
      </c>
      <c r="D38" s="17">
        <v>15</v>
      </c>
      <c r="E38" s="12">
        <v>257</v>
      </c>
      <c r="F38" s="98"/>
      <c r="G38" s="4"/>
      <c r="H38" s="3"/>
      <c r="I38" s="3"/>
      <c r="J38" s="3"/>
      <c r="L38" s="90"/>
    </row>
    <row r="39" spans="1:12" ht="15" thickBot="1" x14ac:dyDescent="0.4">
      <c r="A39" s="102"/>
      <c r="B39" s="65"/>
      <c r="C39" s="54" t="s">
        <v>61</v>
      </c>
      <c r="D39" s="55">
        <v>37</v>
      </c>
      <c r="E39" s="19">
        <f>SUM(E36:E38)</f>
        <v>595</v>
      </c>
      <c r="F39" s="99"/>
      <c r="G39" s="4"/>
      <c r="H39" s="3"/>
      <c r="I39" s="3"/>
      <c r="J39" s="3"/>
      <c r="L39" s="90"/>
    </row>
    <row r="40" spans="1:12" x14ac:dyDescent="0.35">
      <c r="L40" s="90"/>
    </row>
    <row r="42" spans="1:12" ht="21.75" customHeight="1" x14ac:dyDescent="0.35">
      <c r="B42" s="58"/>
      <c r="C42" s="58"/>
      <c r="D42" s="59"/>
      <c r="E42" s="30"/>
    </row>
    <row r="43" spans="1:12" ht="21.75" customHeight="1" x14ac:dyDescent="0.35">
      <c r="B43" s="58"/>
      <c r="C43" s="60"/>
      <c r="D43" s="59"/>
      <c r="E43" s="30"/>
    </row>
    <row r="44" spans="1:12" ht="28.5" customHeight="1" x14ac:dyDescent="0.35">
      <c r="B44" s="58"/>
      <c r="C44" s="58"/>
      <c r="D44" s="61"/>
    </row>
    <row r="45" spans="1:12" x14ac:dyDescent="0.35">
      <c r="B45" s="62"/>
      <c r="C45" s="60"/>
      <c r="D45" s="60"/>
    </row>
  </sheetData>
  <mergeCells count="34">
    <mergeCell ref="B8:B10"/>
    <mergeCell ref="A8:A10"/>
    <mergeCell ref="F8:F10"/>
    <mergeCell ref="B11:B14"/>
    <mergeCell ref="A11:A14"/>
    <mergeCell ref="F11:F14"/>
    <mergeCell ref="A2:G2"/>
    <mergeCell ref="A5:A7"/>
    <mergeCell ref="B5:B7"/>
    <mergeCell ref="F5:F7"/>
    <mergeCell ref="A3:G3"/>
    <mergeCell ref="A20:A23"/>
    <mergeCell ref="B15:B17"/>
    <mergeCell ref="A15:A17"/>
    <mergeCell ref="B18:B19"/>
    <mergeCell ref="A18:A19"/>
    <mergeCell ref="F24:F27"/>
    <mergeCell ref="B34:B35"/>
    <mergeCell ref="F15:F17"/>
    <mergeCell ref="F20:F23"/>
    <mergeCell ref="B20:B23"/>
    <mergeCell ref="F18:F19"/>
    <mergeCell ref="B24:B27"/>
    <mergeCell ref="A24:A27"/>
    <mergeCell ref="A36:A39"/>
    <mergeCell ref="B28:B30"/>
    <mergeCell ref="A28:A30"/>
    <mergeCell ref="L30:L32"/>
    <mergeCell ref="L36:L40"/>
    <mergeCell ref="A31:A35"/>
    <mergeCell ref="F31:F35"/>
    <mergeCell ref="F36:F39"/>
    <mergeCell ref="B36:B39"/>
    <mergeCell ref="F28:F30"/>
  </mergeCells>
  <pageMargins left="0.25" right="0.25" top="0.5" bottom="0.2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H37"/>
  <sheetViews>
    <sheetView zoomScaleNormal="100" workbookViewId="0">
      <selection activeCell="C4" sqref="C4"/>
    </sheetView>
  </sheetViews>
  <sheetFormatPr defaultRowHeight="14.5" x14ac:dyDescent="0.35"/>
  <cols>
    <col min="1" max="1" width="5.1796875" customWidth="1"/>
    <col min="2" max="2" width="18.81640625" customWidth="1"/>
    <col min="3" max="3" width="48.54296875" customWidth="1"/>
    <col min="4" max="5" width="6.7265625" bestFit="1" customWidth="1"/>
    <col min="6" max="6" width="22.26953125" style="8" customWidth="1"/>
    <col min="8" max="8" width="15" customWidth="1"/>
  </cols>
  <sheetData>
    <row r="2" spans="1:8" s="2" customFormat="1" ht="15.5" x14ac:dyDescent="0.35">
      <c r="A2" s="116" t="s">
        <v>2</v>
      </c>
      <c r="B2" s="116"/>
      <c r="C2" s="116"/>
      <c r="D2" s="116"/>
      <c r="E2" s="116"/>
      <c r="F2" s="116"/>
    </row>
    <row r="3" spans="1:8" s="2" customFormat="1" ht="15.5" x14ac:dyDescent="0.35">
      <c r="A3" s="116" t="s">
        <v>35</v>
      </c>
      <c r="B3" s="116"/>
      <c r="C3" s="116"/>
      <c r="D3" s="116"/>
      <c r="E3" s="116"/>
      <c r="F3" s="116"/>
    </row>
    <row r="4" spans="1:8" s="3" customFormat="1" ht="39" x14ac:dyDescent="0.25">
      <c r="A4" s="24" t="s">
        <v>0</v>
      </c>
      <c r="B4" s="21" t="s">
        <v>78</v>
      </c>
      <c r="C4" s="21" t="s">
        <v>33</v>
      </c>
      <c r="D4" s="21" t="s">
        <v>27</v>
      </c>
      <c r="E4" s="21" t="s">
        <v>28</v>
      </c>
      <c r="F4" s="21" t="s">
        <v>34</v>
      </c>
    </row>
    <row r="5" spans="1:8" ht="39" x14ac:dyDescent="0.35">
      <c r="A5" s="25">
        <v>1</v>
      </c>
      <c r="B5" s="23" t="s">
        <v>80</v>
      </c>
      <c r="C5" s="26" t="s">
        <v>113</v>
      </c>
      <c r="D5" s="17">
        <v>11</v>
      </c>
      <c r="E5" s="17">
        <v>164</v>
      </c>
      <c r="F5" s="27" t="s">
        <v>109</v>
      </c>
    </row>
    <row r="6" spans="1:8" ht="39" x14ac:dyDescent="0.35">
      <c r="A6" s="25">
        <v>2</v>
      </c>
      <c r="B6" s="23" t="s">
        <v>81</v>
      </c>
      <c r="C6" s="26" t="s">
        <v>3</v>
      </c>
      <c r="D6" s="17">
        <v>10</v>
      </c>
      <c r="E6" s="17">
        <v>70</v>
      </c>
      <c r="F6" s="27" t="s">
        <v>110</v>
      </c>
    </row>
    <row r="7" spans="1:8" ht="39" x14ac:dyDescent="0.35">
      <c r="A7" s="25">
        <v>3</v>
      </c>
      <c r="B7" s="23" t="s">
        <v>82</v>
      </c>
      <c r="C7" s="26" t="s">
        <v>5</v>
      </c>
      <c r="D7" s="17">
        <v>7</v>
      </c>
      <c r="E7" s="17">
        <v>139</v>
      </c>
      <c r="F7" s="27" t="s">
        <v>111</v>
      </c>
    </row>
    <row r="8" spans="1:8" ht="39" x14ac:dyDescent="0.35">
      <c r="A8" s="25">
        <v>4</v>
      </c>
      <c r="B8" s="23" t="s">
        <v>83</v>
      </c>
      <c r="C8" s="26" t="s">
        <v>4</v>
      </c>
      <c r="D8" s="17">
        <v>7</v>
      </c>
      <c r="E8" s="17">
        <v>131</v>
      </c>
      <c r="F8" s="27" t="s">
        <v>112</v>
      </c>
      <c r="H8" s="29"/>
    </row>
    <row r="9" spans="1:8" ht="39" x14ac:dyDescent="0.35">
      <c r="A9" s="25">
        <v>5</v>
      </c>
      <c r="B9" s="23" t="s">
        <v>84</v>
      </c>
      <c r="C9" s="26" t="s">
        <v>6</v>
      </c>
      <c r="D9" s="17">
        <v>10</v>
      </c>
      <c r="E9" s="13">
        <v>208</v>
      </c>
      <c r="F9" s="27" t="s">
        <v>136</v>
      </c>
    </row>
    <row r="10" spans="1:8" ht="39" x14ac:dyDescent="0.35">
      <c r="A10" s="25">
        <v>6</v>
      </c>
      <c r="B10" s="23" t="s">
        <v>85</v>
      </c>
      <c r="C10" s="26" t="s">
        <v>7</v>
      </c>
      <c r="D10" s="17">
        <v>10</v>
      </c>
      <c r="E10" s="17">
        <v>249</v>
      </c>
      <c r="F10" s="27" t="s">
        <v>135</v>
      </c>
    </row>
    <row r="11" spans="1:8" ht="39" x14ac:dyDescent="0.35">
      <c r="A11" s="25">
        <v>7</v>
      </c>
      <c r="B11" s="23" t="s">
        <v>86</v>
      </c>
      <c r="C11" s="26" t="s">
        <v>8</v>
      </c>
      <c r="D11" s="17">
        <v>11</v>
      </c>
      <c r="E11" s="17">
        <v>379</v>
      </c>
      <c r="F11" s="27" t="s">
        <v>134</v>
      </c>
    </row>
    <row r="12" spans="1:8" ht="39" x14ac:dyDescent="0.35">
      <c r="A12" s="25">
        <v>8</v>
      </c>
      <c r="B12" s="23" t="s">
        <v>87</v>
      </c>
      <c r="C12" s="26" t="s">
        <v>9</v>
      </c>
      <c r="D12" s="17">
        <v>10</v>
      </c>
      <c r="E12" s="17">
        <v>119</v>
      </c>
      <c r="F12" s="27" t="s">
        <v>114</v>
      </c>
    </row>
    <row r="13" spans="1:8" ht="39" x14ac:dyDescent="0.35">
      <c r="A13" s="25">
        <v>9</v>
      </c>
      <c r="B13" s="23" t="s">
        <v>88</v>
      </c>
      <c r="C13" s="26" t="s">
        <v>10</v>
      </c>
      <c r="D13" s="17">
        <v>10</v>
      </c>
      <c r="E13" s="17">
        <v>156</v>
      </c>
      <c r="F13" s="27" t="s">
        <v>133</v>
      </c>
    </row>
    <row r="14" spans="1:8" ht="39" x14ac:dyDescent="0.35">
      <c r="A14" s="25">
        <v>10</v>
      </c>
      <c r="B14" s="23" t="s">
        <v>89</v>
      </c>
      <c r="C14" s="26" t="s">
        <v>11</v>
      </c>
      <c r="D14" s="17">
        <v>10</v>
      </c>
      <c r="E14" s="17">
        <v>150</v>
      </c>
      <c r="F14" s="27" t="s">
        <v>132</v>
      </c>
    </row>
    <row r="15" spans="1:8" ht="43.5" customHeight="1" x14ac:dyDescent="0.35">
      <c r="A15" s="25">
        <v>11</v>
      </c>
      <c r="B15" s="23" t="s">
        <v>90</v>
      </c>
      <c r="C15" s="26" t="s">
        <v>12</v>
      </c>
      <c r="D15" s="17">
        <v>10</v>
      </c>
      <c r="E15" s="17">
        <v>149</v>
      </c>
      <c r="F15" s="27" t="s">
        <v>131</v>
      </c>
    </row>
    <row r="16" spans="1:8" ht="39" x14ac:dyDescent="0.35">
      <c r="A16" s="25">
        <v>12</v>
      </c>
      <c r="B16" s="23" t="s">
        <v>91</v>
      </c>
      <c r="C16" s="26" t="s">
        <v>13</v>
      </c>
      <c r="D16" s="17">
        <v>8</v>
      </c>
      <c r="E16" s="17">
        <v>160</v>
      </c>
      <c r="F16" s="27" t="s">
        <v>148</v>
      </c>
    </row>
    <row r="17" spans="1:6" ht="39" x14ac:dyDescent="0.35">
      <c r="A17" s="25">
        <v>13</v>
      </c>
      <c r="B17" s="23" t="s">
        <v>92</v>
      </c>
      <c r="C17" s="26" t="s">
        <v>14</v>
      </c>
      <c r="D17" s="17">
        <v>5</v>
      </c>
      <c r="E17" s="13">
        <v>88</v>
      </c>
      <c r="F17" s="27" t="s">
        <v>130</v>
      </c>
    </row>
    <row r="18" spans="1:6" ht="39" x14ac:dyDescent="0.35">
      <c r="A18" s="25">
        <v>14</v>
      </c>
      <c r="B18" s="23" t="s">
        <v>93</v>
      </c>
      <c r="C18" s="26" t="s">
        <v>15</v>
      </c>
      <c r="D18" s="17">
        <v>10</v>
      </c>
      <c r="E18" s="17">
        <v>193</v>
      </c>
      <c r="F18" s="27" t="s">
        <v>129</v>
      </c>
    </row>
    <row r="19" spans="1:6" ht="39" x14ac:dyDescent="0.35">
      <c r="A19" s="25">
        <v>15</v>
      </c>
      <c r="B19" s="23" t="s">
        <v>94</v>
      </c>
      <c r="C19" s="26" t="s">
        <v>16</v>
      </c>
      <c r="D19" s="17">
        <v>12</v>
      </c>
      <c r="E19" s="17">
        <v>223</v>
      </c>
      <c r="F19" s="27" t="s">
        <v>128</v>
      </c>
    </row>
    <row r="20" spans="1:6" ht="39" x14ac:dyDescent="0.35">
      <c r="A20" s="25">
        <v>16</v>
      </c>
      <c r="B20" s="23" t="s">
        <v>95</v>
      </c>
      <c r="C20" s="26" t="s">
        <v>17</v>
      </c>
      <c r="D20" s="17">
        <v>11</v>
      </c>
      <c r="E20" s="17">
        <v>189</v>
      </c>
      <c r="F20" s="27" t="s">
        <v>127</v>
      </c>
    </row>
    <row r="21" spans="1:6" ht="39" x14ac:dyDescent="0.35">
      <c r="A21" s="25">
        <v>17</v>
      </c>
      <c r="B21" s="23" t="s">
        <v>96</v>
      </c>
      <c r="C21" s="26" t="s">
        <v>18</v>
      </c>
      <c r="D21" s="17">
        <v>11</v>
      </c>
      <c r="E21" s="17">
        <v>214</v>
      </c>
      <c r="F21" s="27" t="s">
        <v>126</v>
      </c>
    </row>
    <row r="22" spans="1:6" ht="39" x14ac:dyDescent="0.35">
      <c r="A22" s="25">
        <v>18</v>
      </c>
      <c r="B22" s="23" t="s">
        <v>97</v>
      </c>
      <c r="C22" s="26" t="s">
        <v>19</v>
      </c>
      <c r="D22" s="17">
        <v>10</v>
      </c>
      <c r="E22" s="17">
        <v>205</v>
      </c>
      <c r="F22" s="27" t="s">
        <v>125</v>
      </c>
    </row>
    <row r="23" spans="1:6" ht="39" x14ac:dyDescent="0.35">
      <c r="A23" s="25">
        <v>19</v>
      </c>
      <c r="B23" s="23" t="s">
        <v>98</v>
      </c>
      <c r="C23" s="26" t="s">
        <v>115</v>
      </c>
      <c r="D23" s="17">
        <v>11</v>
      </c>
      <c r="E23" s="17">
        <v>187</v>
      </c>
      <c r="F23" s="27" t="s">
        <v>124</v>
      </c>
    </row>
    <row r="24" spans="1:6" ht="39" x14ac:dyDescent="0.35">
      <c r="A24" s="25">
        <v>20</v>
      </c>
      <c r="B24" s="23" t="s">
        <v>99</v>
      </c>
      <c r="C24" s="26" t="s">
        <v>20</v>
      </c>
      <c r="D24" s="17">
        <v>11</v>
      </c>
      <c r="E24" s="17">
        <v>119</v>
      </c>
      <c r="F24" s="27" t="s">
        <v>146</v>
      </c>
    </row>
    <row r="25" spans="1:6" ht="39" x14ac:dyDescent="0.35">
      <c r="A25" s="25">
        <v>21</v>
      </c>
      <c r="B25" s="23" t="s">
        <v>100</v>
      </c>
      <c r="C25" s="26" t="s">
        <v>116</v>
      </c>
      <c r="D25" s="17">
        <v>11</v>
      </c>
      <c r="E25" s="17">
        <v>232</v>
      </c>
      <c r="F25" s="27" t="s">
        <v>123</v>
      </c>
    </row>
    <row r="26" spans="1:6" ht="39" x14ac:dyDescent="0.35">
      <c r="A26" s="25">
        <v>22</v>
      </c>
      <c r="B26" s="23" t="s">
        <v>101</v>
      </c>
      <c r="C26" s="26" t="s">
        <v>21</v>
      </c>
      <c r="D26" s="17">
        <v>11</v>
      </c>
      <c r="E26" s="17">
        <v>219</v>
      </c>
      <c r="F26" s="27" t="s">
        <v>122</v>
      </c>
    </row>
    <row r="27" spans="1:6" ht="39" x14ac:dyDescent="0.35">
      <c r="A27" s="25">
        <v>23</v>
      </c>
      <c r="B27" s="23" t="s">
        <v>102</v>
      </c>
      <c r="C27" s="26" t="s">
        <v>22</v>
      </c>
      <c r="D27" s="17">
        <v>11</v>
      </c>
      <c r="E27" s="17">
        <v>178</v>
      </c>
      <c r="F27" s="28" t="s">
        <v>147</v>
      </c>
    </row>
    <row r="28" spans="1:6" ht="39" x14ac:dyDescent="0.35">
      <c r="A28" s="25">
        <v>24</v>
      </c>
      <c r="B28" s="23" t="s">
        <v>103</v>
      </c>
      <c r="C28" s="26" t="s">
        <v>23</v>
      </c>
      <c r="D28" s="17">
        <v>15</v>
      </c>
      <c r="E28" s="17">
        <v>257</v>
      </c>
      <c r="F28" s="27" t="s">
        <v>121</v>
      </c>
    </row>
    <row r="29" spans="1:6" ht="39" x14ac:dyDescent="0.35">
      <c r="A29" s="25">
        <v>25</v>
      </c>
      <c r="B29" s="23" t="s">
        <v>104</v>
      </c>
      <c r="C29" s="26" t="s">
        <v>117</v>
      </c>
      <c r="D29" s="17">
        <v>10</v>
      </c>
      <c r="E29" s="17">
        <v>277</v>
      </c>
      <c r="F29" s="27" t="s">
        <v>120</v>
      </c>
    </row>
    <row r="30" spans="1:6" ht="39" x14ac:dyDescent="0.35">
      <c r="A30" s="25">
        <v>26</v>
      </c>
      <c r="B30" s="23" t="s">
        <v>105</v>
      </c>
      <c r="C30" s="26" t="s">
        <v>24</v>
      </c>
      <c r="D30" s="17">
        <v>10</v>
      </c>
      <c r="E30" s="17">
        <v>171</v>
      </c>
      <c r="F30" s="27" t="s">
        <v>119</v>
      </c>
    </row>
    <row r="31" spans="1:6" ht="39" customHeight="1" x14ac:dyDescent="0.35">
      <c r="A31" s="25">
        <v>27</v>
      </c>
      <c r="B31" s="23" t="s">
        <v>106</v>
      </c>
      <c r="C31" s="26" t="s">
        <v>25</v>
      </c>
      <c r="D31" s="17">
        <v>11</v>
      </c>
      <c r="E31" s="17">
        <v>124</v>
      </c>
      <c r="F31" s="27" t="s">
        <v>118</v>
      </c>
    </row>
    <row r="35" spans="2:3" ht="27" customHeight="1" x14ac:dyDescent="0.35">
      <c r="B35" s="5"/>
      <c r="C35" s="5"/>
    </row>
    <row r="36" spans="2:3" ht="21" customHeight="1" x14ac:dyDescent="0.35">
      <c r="B36" s="5"/>
    </row>
    <row r="37" spans="2:3" ht="22.5" customHeight="1" x14ac:dyDescent="0.35">
      <c r="B37" s="5"/>
    </row>
  </sheetData>
  <mergeCells count="2">
    <mergeCell ref="A2:F2"/>
    <mergeCell ref="A3:F3"/>
  </mergeCells>
  <pageMargins left="0.25" right="0.25" top="0.5" bottom="0.25" header="0.3" footer="0.3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SENATORIAL</vt:lpstr>
      <vt:lpstr>FEDERAL CONSTITUENCY</vt:lpstr>
      <vt:lpstr>STATE CONSTITUENCY</vt:lpstr>
      <vt:lpstr>'STATE CONSTITUENCY'!Print_Titles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zana</dc:creator>
  <cp:lastModifiedBy>USER</cp:lastModifiedBy>
  <cp:lastPrinted>2010-07-22T18:53:39Z</cp:lastPrinted>
  <dcterms:created xsi:type="dcterms:W3CDTF">2022-07-28T22:44:40Z</dcterms:created>
  <dcterms:modified xsi:type="dcterms:W3CDTF">2025-02-07T02:25:26Z</dcterms:modified>
</cp:coreProperties>
</file>