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C:\Users\USER\Desktop\ATLAS\DAI\"/>
    </mc:Choice>
  </mc:AlternateContent>
  <xr:revisionPtr revIDLastSave="0" documentId="13_ncr:1_{CC0083B2-6EFF-4978-BD87-806E8D6437EC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SD" sheetId="1" r:id="rId1"/>
    <sheet name="FC" sheetId="2" r:id="rId2"/>
    <sheet name="SC ONDO" sheetId="4" r:id="rId3"/>
  </sheets>
  <definedNames>
    <definedName name="_xlnm.Print_Titles" localSheetId="1">FC!$4:$4</definedName>
    <definedName name="_xlnm.Print_Titles" localSheetId="2">'SC ONDO'!$3:$3</definedName>
    <definedName name="_xlnm.Print_Titles" localSheetId="0">SD!$4:$4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2" l="1"/>
  <c r="D31" i="2"/>
  <c r="E28" i="2"/>
  <c r="D28" i="2"/>
  <c r="E25" i="2"/>
  <c r="D25" i="2"/>
  <c r="E22" i="2"/>
  <c r="D22" i="2"/>
  <c r="E19" i="2"/>
  <c r="D19" i="2"/>
  <c r="E16" i="2"/>
  <c r="D16" i="2"/>
  <c r="E13" i="2"/>
  <c r="D13" i="2"/>
  <c r="E10" i="2"/>
  <c r="D10" i="2"/>
  <c r="E7" i="2"/>
  <c r="D7" i="2"/>
  <c r="E25" i="1"/>
  <c r="D25" i="1"/>
  <c r="E18" i="1"/>
  <c r="D18" i="1"/>
  <c r="E11" i="1"/>
  <c r="D11" i="1"/>
</calcChain>
</file>

<file path=xl/sharedStrings.xml><?xml version="1.0" encoding="utf-8"?>
<sst xmlns="http://schemas.openxmlformats.org/spreadsheetml/2006/main" count="173" uniqueCount="125">
  <si>
    <t>ONDO STATE</t>
  </si>
  <si>
    <t>S/N</t>
  </si>
  <si>
    <t>NAME OF SENATORIAL DISTRICT</t>
  </si>
  <si>
    <t>LGA COMPOSITION</t>
  </si>
  <si>
    <t>NO OF RAs</t>
  </si>
  <si>
    <t>NO OF PUs</t>
  </si>
  <si>
    <t>NAME OF COLLATION CENTRE</t>
  </si>
  <si>
    <t>FEDERAL CONSTITUENCIES</t>
  </si>
  <si>
    <t>STATE CONSTITUENCIES</t>
  </si>
  <si>
    <t>RA COMPOSITION</t>
  </si>
  <si>
    <t>Akoko North East</t>
  </si>
  <si>
    <t>Akoko North West</t>
  </si>
  <si>
    <t>Akoko South East</t>
  </si>
  <si>
    <t>Akoko South West</t>
  </si>
  <si>
    <t>Akure North</t>
  </si>
  <si>
    <t>Akure South</t>
  </si>
  <si>
    <t>Ese-Odo</t>
  </si>
  <si>
    <t>Idanre</t>
  </si>
  <si>
    <t>Ifedore</t>
  </si>
  <si>
    <t>Ilaje</t>
  </si>
  <si>
    <t>Irele</t>
  </si>
  <si>
    <t>Odigbo</t>
  </si>
  <si>
    <t>Okitipupa</t>
  </si>
  <si>
    <t>Ondo East</t>
  </si>
  <si>
    <t>Ondo West</t>
  </si>
  <si>
    <t>Ose</t>
  </si>
  <si>
    <t>Owo</t>
  </si>
  <si>
    <t>Ese/Afin, Odo-Irun/Oyinmo, Ogbagi, Oke-Irun/Surulere</t>
  </si>
  <si>
    <t>Agamo/Oke-Oore/Akomowa, Ayede/Ogbese, Ayetoro, Igbatoro, Igoba/Isinigbo, Iluabo/Eleyewo/Bolorunduro, Isimija/Irado, Moferere, Oba-Ile, Odo-Oja/Ijigbo, Oke Iju, Oke- Afa/Owode</t>
  </si>
  <si>
    <t>Alade/Atosin, Ala-Elefosan, Idale- Lemikan, Idale-Logbosere, Ijomu/Isurin, Irowo, Isalu Ehinpeti, Isalu Jigbokin, Ofosu/Onisere, Owena/Aponmulona</t>
  </si>
  <si>
    <t>Aheri, Etikan, Mahin I, Mahin Ii, Mahin Iii, Mahin Iv</t>
  </si>
  <si>
    <t>Ago-Alaye, Araromi Obu, Ayesan, Koseru, Oniparaga</t>
  </si>
  <si>
    <t>Enuowa/Obalalu, Ifore/Odosida/Loro, Lodasa/Iparuku/Lijoka, Okeagunla Okerowo/Okekuta, Okelisa Okedoko/Ogbodu, Oke-Otunba/Oke- Diba/Sokoti</t>
  </si>
  <si>
    <t>Owo I
SC/776/OD</t>
  </si>
  <si>
    <t>NAME OF STATE CONSTITUENCY/CODE</t>
  </si>
  <si>
    <t>Total</t>
  </si>
  <si>
    <t>Ile-Oluji/ Okeigbo</t>
  </si>
  <si>
    <t>NAME OF FEDERAL CONSTITUENCY/CODE</t>
  </si>
  <si>
    <t>Victory College, Ikare</t>
  </si>
  <si>
    <t>St. Peter'S Unity School, Akure</t>
  </si>
  <si>
    <t>Isero Grammar School, Odigbo</t>
  </si>
  <si>
    <t>Stella Maris College, Okitipupa</t>
  </si>
  <si>
    <t>Civic Center, Igbokoda</t>
  </si>
  <si>
    <t>Town Hall, Enuowa Ondo</t>
  </si>
  <si>
    <t>Mapo Hall, Owo</t>
  </si>
  <si>
    <t>Akoko North-East</t>
  </si>
  <si>
    <t>Akoko North-West</t>
  </si>
  <si>
    <t>Akoko South-East</t>
  </si>
  <si>
    <t>Akoko South-West</t>
  </si>
  <si>
    <t>Ile- Oluji / Okeigbo</t>
  </si>
  <si>
    <t>Akoko North East
SC/752/OD</t>
  </si>
  <si>
    <t>Akoko North West I
SC/753/OD</t>
  </si>
  <si>
    <t>Akoko North West 
SC/754/OD</t>
  </si>
  <si>
    <t>Akoko South East
SC/755/OD</t>
  </si>
  <si>
    <t>Akoko South West I
SC/756/OD</t>
  </si>
  <si>
    <t>Akure North
SC/758/OD</t>
  </si>
  <si>
    <t>Akure South I
SC/759/OD</t>
  </si>
  <si>
    <t>Ese-Odo
SC/761/OD</t>
  </si>
  <si>
    <t>Idanre
SC/762/OD</t>
  </si>
  <si>
    <t>Ifedore
SC/763/OD</t>
  </si>
  <si>
    <t>Ilaje I
SC/764/OD</t>
  </si>
  <si>
    <t>Ile-Oluji/Okeigbo
SC/766/OD</t>
  </si>
  <si>
    <t>Irele
SC/767/OD</t>
  </si>
  <si>
    <t>Odigbo I
SC/768/OD</t>
  </si>
  <si>
    <t>Okitipupa I
SC/770/OD</t>
  </si>
  <si>
    <t>Ondo East
SC/772/OD</t>
  </si>
  <si>
    <t>Ondo West I
SC/773/OD</t>
  </si>
  <si>
    <t>Ose
SC/775/OD</t>
  </si>
  <si>
    <t>INEC Office Oke Agbe</t>
  </si>
  <si>
    <t>Angl. Grammar School, Iju / Itaogbolu</t>
  </si>
  <si>
    <t>Unity Secondary School, Akure</t>
  </si>
  <si>
    <t>INEC Office Owena</t>
  </si>
  <si>
    <t>St. Paul’s Primary School, Igbara Oke</t>
  </si>
  <si>
    <t>LG. Hall Igbokoda</t>
  </si>
  <si>
    <t>INEC Office Ileoluji</t>
  </si>
  <si>
    <t>LG Sec. Odeirele</t>
  </si>
  <si>
    <t>Town Hall Enuowa Ondo</t>
  </si>
  <si>
    <t>Akoko North East/ Akoko North West
FC/276/OD</t>
  </si>
  <si>
    <t>Akoko South East/ Akoko South West
FC/277/OD</t>
  </si>
  <si>
    <t>Akure North/ Akure South
FC/278/OD</t>
  </si>
  <si>
    <t>Idanre/ Ifedore
FC/279/OD</t>
  </si>
  <si>
    <t>Ile-Oluji/ Okeigbo/ Odigbo
FC/280/OD</t>
  </si>
  <si>
    <t>Okitipupa/ Irele
FC/281/OD</t>
  </si>
  <si>
    <t>Ondo East/ Ondo West
FC/283/OD</t>
  </si>
  <si>
    <t>Owo/Ose
FC/284/OD</t>
  </si>
  <si>
    <t>Ese-Odo/ Ilaje
FC/282/OD</t>
  </si>
  <si>
    <t>Ondo North
SD/082/OD</t>
  </si>
  <si>
    <t xml:space="preserve">Ondo Central
SD/083/OD
</t>
  </si>
  <si>
    <t>Ondo South
SD/084/OD</t>
  </si>
  <si>
    <t>Edo, Ekan, Ikado I, Ikado II, Ilepa I, Ilepa II, Isowopo I, Isowopo II, Iyometa I, Iyometa II, Oorun I, Oorun II, Oyinmo</t>
  </si>
  <si>
    <t>Ajowa/Igasi/Eriti/Gedegede, Arigidi II, Arigidi/Iye I, Erusu/Karamu/Ibaramu, Okeagbe, Oyin/Oge</t>
  </si>
  <si>
    <t>Epinmi I, Epinmi II, Ifira, Ipe I, Ipe II, Ipesi, Isua I, Isua II, Isua III, Isua Iv, Sosan</t>
  </si>
  <si>
    <t>Oka I Ibaka / Sabo, Oka Ii A Ikanmu, Oka II B Okia/Korowa/Simerin/Uba, Oka III A Agba, Oka III B Owase / Ikese / Iwonrin / Ebinrin/Idorin, Oka Iv / Owake / Ebo / Ayegunle, Oka V A Owalusin/Ayepe, Oka V B Oka Odo/Okela/Bolorunduro</t>
  </si>
  <si>
    <t>Akungba I, Akungba II, Ikun, Oba I, Oba II, Supare I, Supare II</t>
  </si>
  <si>
    <t>Ijomu/Obanla, Lisa, Oda, Odopetu, Oke Aro/Uro I, Oke Aro/Uro II</t>
  </si>
  <si>
    <t>Aponmu, Gbogi/Isikan I, Gbogi/Isikan II, Oshodi/Isolo, Owode/Imuagun</t>
  </si>
  <si>
    <t>Apoi I, Apoi II, Apoi III, Apoi Iv, Apoi V, Arogbo I, Arogbo II, Arogbo III, Ukparama I, Ukparama II</t>
  </si>
  <si>
    <t>Ero/Ibuji/Mariwo, Igbaka-Oke I, Igbaka-Oke II, Ijare I, Ijare II, Ilara I, Ilara II, Ipogun/Ibule, Isarun/ Erigi, Obo/Ikota/Olo-Gbo</t>
  </si>
  <si>
    <t>Ugbo I, Ugbo II, Ugbo III, Ugbo Iv, Ugbo V, Ugbo VI</t>
  </si>
  <si>
    <t>Ileoluji I, Ileoluji II, Ileoluji III, Ileoluji Iv, Ileoluji V, Ileoluji VI, Oke-Igbo I, Oke-Igbo II, Oke-Igbo III, Oke-Igbo Iv</t>
  </si>
  <si>
    <t>Ajagba I, Ajagba II, Akotogbo I, Akotogbo II, Irele I, Irele II, Irele III, Irele Iv, Irele V, Iyansan/Omi</t>
  </si>
  <si>
    <t>Agbabu, Ajue, Ebijan, Odigbo, Ore I, Ore II</t>
  </si>
  <si>
    <t>Igbotako I, Igbotako II, Iju- Odo/Erekiti, Ikoya/Oloto, Ilutitun I, Ilutitun II, Ilutitun III</t>
  </si>
  <si>
    <t>Gbaghengha/Gbongbo/Ajagba Alafia, Ilunla/Bagbe/Odowo I, Ilunla/Bagbe/Odowo II, Litaye/Obunkekere/Igbindo, Odojomu / Erinketa/Legiri, Orisunmibare/Araromi</t>
  </si>
  <si>
    <t>Afo, Idoani I, Idoani II, Idogun, Ifon I, Ifon II, Ijagba, Ikaro/Elegbeka, Imeri, Imoru/Arimogija, Okeluse, Ute</t>
  </si>
  <si>
    <t>Ehinogbe, Igboroko I, Igboroko II, Iloro, Isuada/Ipenmen/Idasan/Obasooto</t>
  </si>
  <si>
    <t>Ijebu I, Ijebu II, Ipele, Isaipen, Iyare, Uso/Emure Ile</t>
  </si>
  <si>
    <t>Adekunle Ajasin Informatiion Centre</t>
  </si>
  <si>
    <t>St. Pat. Secondary School, Iwaro Oka</t>
  </si>
  <si>
    <t>Akure South II
SC/760/OD</t>
  </si>
  <si>
    <t>Civic Centre, Igbekebo</t>
  </si>
  <si>
    <t>Aye II, Ayeka/Igbodigo, Erinje, Ode Aye I, Okitipupa I, Okitipupa II</t>
  </si>
  <si>
    <t>Araromi Obu Community Pry Sch.</t>
  </si>
  <si>
    <t>Manuwa Memorial Grammar School, Iju Odo</t>
  </si>
  <si>
    <t>Ekinmogun Community Grammar Sch.</t>
  </si>
  <si>
    <t>INEC LGA Office Conference Room, Ifon</t>
  </si>
  <si>
    <t>Owo II
SC/777/OD</t>
  </si>
  <si>
    <t>Ondo West II
SC/774/OD</t>
  </si>
  <si>
    <t>Odigbo II
SC/769/OD</t>
  </si>
  <si>
    <t>Okitipupa II
SC/771/OD</t>
  </si>
  <si>
    <t>Ilaje II
SC/765/OD</t>
  </si>
  <si>
    <t>St. Patrick Secondary School, Iwaro, Oka.</t>
  </si>
  <si>
    <t>Local Government, Owena, Idanre LGA</t>
  </si>
  <si>
    <t>Akoko South West II
SC/757/OD</t>
  </si>
  <si>
    <t xml:space="preserve"> Ateru/Otasan/Igba, Asantan Oja,, Bolorunduro I, Epe, Fagbo, Obada, Oboto, Orisunmibare, Owena Bridge, Tepo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</si>
</sst>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/>
    </xf>
    <xf numFmtId="0" fontId="8" fillId="0" borderId="0" xfId="0" applyFont="1"/>
    <xf numFmtId="0" fontId="10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right" vertical="center"/>
    </xf>
    <xf numFmtId="3" fontId="12" fillId="0" borderId="1" xfId="0" applyNumberFormat="1" applyFont="1" applyBorder="1"/>
    <xf numFmtId="0" fontId="8" fillId="0" borderId="1" xfId="0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2" fillId="0" borderId="3" xfId="0" applyFont="1" applyBorder="1"/>
    <xf numFmtId="0" fontId="8" fillId="0" borderId="2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1" fillId="0" borderId="0" xfId="0" applyFont="1"/>
    <xf numFmtId="0" fontId="16" fillId="2" borderId="1" xfId="0" applyFont="1" applyFill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17" fillId="2" borderId="3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justify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AEE369C0-1D8C-44F4-BB6F-7E6EB1566B0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"/>
  <sheetViews>
    <sheetView zoomScale="98" zoomScaleNormal="98" workbookViewId="0">
      <selection activeCell="A2" sqref="A2:F2"/>
    </sheetView>
  </sheetViews>
  <sheetFormatPr defaultColWidth="9" defaultRowHeight="13"/>
  <cols>
    <col min="1" max="1" width="5.81640625" style="15" customWidth="1"/>
    <col min="2" max="2" width="13" style="15" customWidth="1"/>
    <col min="3" max="3" width="19.26953125" style="15" customWidth="1"/>
    <col min="4" max="4" width="10.453125" style="15" customWidth="1"/>
    <col min="5" max="5" width="10.7265625" style="15" customWidth="1"/>
    <col min="6" max="6" width="17.26953125" style="15" customWidth="1"/>
    <col min="7" max="16369" width="9.1796875" style="15"/>
    <col min="16370" max="16384" width="9" style="15"/>
  </cols>
  <sheetData>
    <row r="1" spans="1:6" ht="12.75" customHeight="1"/>
    <row r="2" spans="1:6" ht="15.5">
      <c r="A2" s="44" t="s">
        <v>0</v>
      </c>
      <c r="B2" s="44"/>
      <c r="C2" s="44"/>
      <c r="D2" s="44"/>
      <c r="E2" s="44"/>
      <c r="F2" s="44"/>
    </row>
    <row r="4" spans="1:6" s="14" customFormat="1" ht="39" customHeight="1">
      <c r="A4" s="16" t="s">
        <v>1</v>
      </c>
      <c r="B4" s="16" t="s">
        <v>2</v>
      </c>
      <c r="C4" s="16" t="s">
        <v>3</v>
      </c>
      <c r="D4" s="16" t="s">
        <v>4</v>
      </c>
      <c r="E4" s="17" t="s">
        <v>5</v>
      </c>
      <c r="F4" s="16" t="s">
        <v>6</v>
      </c>
    </row>
    <row r="5" spans="1:6" ht="27.65" customHeight="1">
      <c r="A5" s="45">
        <v>1</v>
      </c>
      <c r="B5" s="46" t="s">
        <v>86</v>
      </c>
      <c r="C5" s="28" t="s">
        <v>45</v>
      </c>
      <c r="D5" s="18">
        <v>13</v>
      </c>
      <c r="E5" s="19">
        <v>159</v>
      </c>
      <c r="F5" s="49" t="s">
        <v>44</v>
      </c>
    </row>
    <row r="6" spans="1:6">
      <c r="A6" s="45"/>
      <c r="B6" s="47"/>
      <c r="C6" s="29" t="s">
        <v>46</v>
      </c>
      <c r="D6" s="18">
        <v>10</v>
      </c>
      <c r="E6" s="19">
        <v>170</v>
      </c>
      <c r="F6" s="47"/>
    </row>
    <row r="7" spans="1:6">
      <c r="A7" s="45"/>
      <c r="B7" s="47"/>
      <c r="C7" s="29" t="s">
        <v>47</v>
      </c>
      <c r="D7" s="18">
        <v>11</v>
      </c>
      <c r="E7" s="19">
        <v>80</v>
      </c>
      <c r="F7" s="47"/>
    </row>
    <row r="8" spans="1:6">
      <c r="A8" s="45"/>
      <c r="B8" s="47"/>
      <c r="C8" s="29" t="s">
        <v>48</v>
      </c>
      <c r="D8" s="18">
        <v>15</v>
      </c>
      <c r="E8" s="19">
        <v>199</v>
      </c>
      <c r="F8" s="47"/>
    </row>
    <row r="9" spans="1:6">
      <c r="A9" s="45"/>
      <c r="B9" s="47"/>
      <c r="C9" s="29" t="s">
        <v>25</v>
      </c>
      <c r="D9" s="18">
        <v>12</v>
      </c>
      <c r="E9" s="19">
        <v>141</v>
      </c>
      <c r="F9" s="47"/>
    </row>
    <row r="10" spans="1:6">
      <c r="A10" s="45"/>
      <c r="B10" s="47"/>
      <c r="C10" s="29" t="s">
        <v>26</v>
      </c>
      <c r="D10" s="18">
        <v>11</v>
      </c>
      <c r="E10" s="19">
        <v>275</v>
      </c>
      <c r="F10" s="47"/>
    </row>
    <row r="11" spans="1:6">
      <c r="A11" s="45"/>
      <c r="B11" s="48"/>
      <c r="C11" s="30" t="s">
        <v>35</v>
      </c>
      <c r="D11" s="20">
        <f>SUM(D5:D10)</f>
        <v>72</v>
      </c>
      <c r="E11" s="21">
        <f>SUM(E5:E10)</f>
        <v>1024</v>
      </c>
      <c r="F11" s="48"/>
    </row>
    <row r="12" spans="1:6" ht="41.5" customHeight="1">
      <c r="A12" s="45">
        <v>2</v>
      </c>
      <c r="B12" s="46" t="s">
        <v>87</v>
      </c>
      <c r="C12" s="28" t="s">
        <v>14</v>
      </c>
      <c r="D12" s="18">
        <v>12</v>
      </c>
      <c r="E12" s="19">
        <v>157</v>
      </c>
      <c r="F12" s="49" t="s">
        <v>39</v>
      </c>
    </row>
    <row r="13" spans="1:6">
      <c r="A13" s="45"/>
      <c r="B13" s="47"/>
      <c r="C13" s="29" t="s">
        <v>15</v>
      </c>
      <c r="D13" s="18">
        <v>11</v>
      </c>
      <c r="E13" s="19">
        <v>596</v>
      </c>
      <c r="F13" s="47"/>
    </row>
    <row r="14" spans="1:6">
      <c r="A14" s="45"/>
      <c r="B14" s="47"/>
      <c r="C14" s="29" t="s">
        <v>17</v>
      </c>
      <c r="D14" s="18">
        <v>10</v>
      </c>
      <c r="E14" s="19">
        <v>166</v>
      </c>
      <c r="F14" s="47"/>
    </row>
    <row r="15" spans="1:6">
      <c r="A15" s="45"/>
      <c r="B15" s="47"/>
      <c r="C15" s="29" t="s">
        <v>18</v>
      </c>
      <c r="D15" s="18">
        <v>10</v>
      </c>
      <c r="E15" s="19">
        <v>169</v>
      </c>
      <c r="F15" s="47"/>
    </row>
    <row r="16" spans="1:6">
      <c r="A16" s="45"/>
      <c r="B16" s="47"/>
      <c r="C16" s="29" t="s">
        <v>23</v>
      </c>
      <c r="D16" s="18">
        <v>10</v>
      </c>
      <c r="E16" s="19">
        <v>106</v>
      </c>
      <c r="F16" s="47"/>
    </row>
    <row r="17" spans="1:6">
      <c r="A17" s="45"/>
      <c r="B17" s="47"/>
      <c r="C17" s="29" t="s">
        <v>24</v>
      </c>
      <c r="D17" s="18">
        <v>12</v>
      </c>
      <c r="E17" s="19">
        <v>361</v>
      </c>
      <c r="F17" s="47"/>
    </row>
    <row r="18" spans="1:6">
      <c r="A18" s="45"/>
      <c r="B18" s="48"/>
      <c r="C18" s="30" t="s">
        <v>35</v>
      </c>
      <c r="D18" s="20">
        <f>SUM(D12:D17)</f>
        <v>65</v>
      </c>
      <c r="E18" s="22">
        <f>SUM(E12:E17)</f>
        <v>1555</v>
      </c>
      <c r="F18" s="48"/>
    </row>
    <row r="19" spans="1:6" ht="41.5" customHeight="1">
      <c r="A19" s="45">
        <v>3</v>
      </c>
      <c r="B19" s="46" t="s">
        <v>88</v>
      </c>
      <c r="C19" s="31" t="s">
        <v>16</v>
      </c>
      <c r="D19" s="23">
        <v>10</v>
      </c>
      <c r="E19" s="24">
        <v>143</v>
      </c>
      <c r="F19" s="49" t="s">
        <v>41</v>
      </c>
    </row>
    <row r="20" spans="1:6">
      <c r="A20" s="45"/>
      <c r="B20" s="47"/>
      <c r="C20" s="32" t="s">
        <v>19</v>
      </c>
      <c r="D20" s="23">
        <v>12</v>
      </c>
      <c r="E20" s="24">
        <v>292</v>
      </c>
      <c r="F20" s="47"/>
    </row>
    <row r="21" spans="1:6">
      <c r="A21" s="45"/>
      <c r="B21" s="47"/>
      <c r="C21" s="32" t="s">
        <v>49</v>
      </c>
      <c r="D21" s="23">
        <v>10</v>
      </c>
      <c r="E21" s="24">
        <v>191</v>
      </c>
      <c r="F21" s="47"/>
    </row>
    <row r="22" spans="1:6">
      <c r="A22" s="45"/>
      <c r="B22" s="47"/>
      <c r="C22" s="32" t="s">
        <v>20</v>
      </c>
      <c r="D22" s="23">
        <v>10</v>
      </c>
      <c r="E22" s="24">
        <v>155</v>
      </c>
      <c r="F22" s="47"/>
    </row>
    <row r="23" spans="1:6">
      <c r="A23" s="45"/>
      <c r="B23" s="47"/>
      <c r="C23" s="32" t="s">
        <v>21</v>
      </c>
      <c r="D23" s="23">
        <v>11</v>
      </c>
      <c r="E23" s="24">
        <v>304</v>
      </c>
      <c r="F23" s="47"/>
    </row>
    <row r="24" spans="1:6">
      <c r="A24" s="45"/>
      <c r="B24" s="47"/>
      <c r="C24" s="32" t="s">
        <v>22</v>
      </c>
      <c r="D24" s="23">
        <v>13</v>
      </c>
      <c r="E24" s="24">
        <v>269</v>
      </c>
      <c r="F24" s="47"/>
    </row>
    <row r="25" spans="1:6">
      <c r="A25" s="45"/>
      <c r="B25" s="48"/>
      <c r="C25" s="30" t="s">
        <v>35</v>
      </c>
      <c r="D25" s="20">
        <f>SUM(D19:D24)</f>
        <v>66</v>
      </c>
      <c r="E25" s="22">
        <f>SUM(E19:E24)</f>
        <v>1354</v>
      </c>
      <c r="F25" s="48"/>
    </row>
  </sheetData>
  <mergeCells count="10">
    <mergeCell ref="A2:F2"/>
    <mergeCell ref="A5:A11"/>
    <mergeCell ref="A12:A18"/>
    <mergeCell ref="A19:A25"/>
    <mergeCell ref="B5:B11"/>
    <mergeCell ref="B12:B18"/>
    <mergeCell ref="B19:B25"/>
    <mergeCell ref="F5:F11"/>
    <mergeCell ref="F12:F18"/>
    <mergeCell ref="F19:F25"/>
  </mergeCells>
  <pageMargins left="0.25" right="0.25" top="0.5" bottom="0.2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2"/>
  <sheetViews>
    <sheetView zoomScaleNormal="100" workbookViewId="0">
      <selection activeCell="C7" sqref="C7"/>
    </sheetView>
  </sheetViews>
  <sheetFormatPr defaultColWidth="9" defaultRowHeight="14.5"/>
  <cols>
    <col min="1" max="1" width="5.54296875" style="5" customWidth="1"/>
    <col min="2" max="2" width="20.453125" style="5" customWidth="1"/>
    <col min="3" max="3" width="20.26953125" style="5" customWidth="1"/>
    <col min="4" max="4" width="7.54296875" style="5" customWidth="1"/>
    <col min="5" max="5" width="7.7265625" style="5" customWidth="1"/>
    <col min="6" max="6" width="24.26953125" style="5" customWidth="1"/>
    <col min="7" max="16371" width="9.1796875" style="5"/>
    <col min="16372" max="16384" width="9" style="5"/>
  </cols>
  <sheetData>
    <row r="1" spans="1:6" ht="15" customHeight="1"/>
    <row r="2" spans="1:6" s="3" customFormat="1" ht="18.75" customHeight="1">
      <c r="A2" s="54" t="s">
        <v>0</v>
      </c>
      <c r="B2" s="54"/>
      <c r="C2" s="54"/>
      <c r="D2" s="54"/>
      <c r="E2" s="54"/>
      <c r="F2" s="54"/>
    </row>
    <row r="3" spans="1:6" ht="16.5" customHeight="1">
      <c r="A3" s="54" t="s">
        <v>7</v>
      </c>
      <c r="B3" s="54"/>
      <c r="C3" s="54"/>
      <c r="D3" s="54"/>
      <c r="E3" s="54"/>
      <c r="F3" s="54"/>
    </row>
    <row r="4" spans="1:6" ht="61.9" customHeight="1">
      <c r="A4" s="6" t="s">
        <v>1</v>
      </c>
      <c r="B4" s="6" t="s">
        <v>37</v>
      </c>
      <c r="C4" s="6" t="s">
        <v>3</v>
      </c>
      <c r="D4" s="6" t="s">
        <v>4</v>
      </c>
      <c r="E4" s="6" t="s">
        <v>5</v>
      </c>
      <c r="F4" s="6" t="s">
        <v>6</v>
      </c>
    </row>
    <row r="5" spans="1:6" ht="20.149999999999999" customHeight="1">
      <c r="A5" s="53">
        <v>1</v>
      </c>
      <c r="B5" s="50" t="s">
        <v>77</v>
      </c>
      <c r="C5" s="25" t="s">
        <v>10</v>
      </c>
      <c r="D5" s="7">
        <v>13</v>
      </c>
      <c r="E5" s="8">
        <v>159</v>
      </c>
      <c r="F5" s="50" t="s">
        <v>38</v>
      </c>
    </row>
    <row r="6" spans="1:6" ht="20.149999999999999" customHeight="1">
      <c r="A6" s="53"/>
      <c r="B6" s="51"/>
      <c r="C6" s="26" t="s">
        <v>11</v>
      </c>
      <c r="D6" s="7">
        <v>10</v>
      </c>
      <c r="E6" s="8">
        <v>170</v>
      </c>
      <c r="F6" s="51"/>
    </row>
    <row r="7" spans="1:6" ht="49.5" customHeight="1">
      <c r="A7" s="53"/>
      <c r="B7" s="52"/>
      <c r="C7" s="27" t="s">
        <v>35</v>
      </c>
      <c r="D7" s="6">
        <f>SUM(D5:D6)</f>
        <v>23</v>
      </c>
      <c r="E7" s="9">
        <f>SUM(E5:E6)</f>
        <v>329</v>
      </c>
      <c r="F7" s="52"/>
    </row>
    <row r="8" spans="1:6" ht="20.149999999999999" customHeight="1">
      <c r="A8" s="53">
        <v>2</v>
      </c>
      <c r="B8" s="50" t="s">
        <v>78</v>
      </c>
      <c r="C8" s="25" t="s">
        <v>12</v>
      </c>
      <c r="D8" s="7">
        <v>11</v>
      </c>
      <c r="E8" s="8">
        <v>80</v>
      </c>
      <c r="F8" s="50" t="s">
        <v>121</v>
      </c>
    </row>
    <row r="9" spans="1:6" ht="20.149999999999999" customHeight="1">
      <c r="A9" s="53"/>
      <c r="B9" s="51"/>
      <c r="C9" s="26" t="s">
        <v>13</v>
      </c>
      <c r="D9" s="7">
        <v>15</v>
      </c>
      <c r="E9" s="8">
        <v>199</v>
      </c>
      <c r="F9" s="51"/>
    </row>
    <row r="10" spans="1:6" ht="55.5" customHeight="1">
      <c r="A10" s="53"/>
      <c r="B10" s="52"/>
      <c r="C10" s="27" t="s">
        <v>35</v>
      </c>
      <c r="D10" s="6">
        <f>SUM(D8:D9)</f>
        <v>26</v>
      </c>
      <c r="E10" s="9">
        <f>SUM(E8:E9)</f>
        <v>279</v>
      </c>
      <c r="F10" s="52"/>
    </row>
    <row r="11" spans="1:6" ht="16.5" customHeight="1">
      <c r="A11" s="53">
        <v>3</v>
      </c>
      <c r="B11" s="50" t="s">
        <v>79</v>
      </c>
      <c r="C11" s="25" t="s">
        <v>14</v>
      </c>
      <c r="D11" s="7">
        <v>12</v>
      </c>
      <c r="E11" s="8">
        <v>157</v>
      </c>
      <c r="F11" s="50" t="s">
        <v>39</v>
      </c>
    </row>
    <row r="12" spans="1:6" ht="16.5" customHeight="1">
      <c r="A12" s="53"/>
      <c r="B12" s="51"/>
      <c r="C12" s="26" t="s">
        <v>15</v>
      </c>
      <c r="D12" s="7">
        <v>11</v>
      </c>
      <c r="E12" s="8">
        <v>596</v>
      </c>
      <c r="F12" s="51"/>
    </row>
    <row r="13" spans="1:6" ht="28.5" customHeight="1">
      <c r="A13" s="53"/>
      <c r="B13" s="52"/>
      <c r="C13" s="27" t="s">
        <v>35</v>
      </c>
      <c r="D13" s="6">
        <f>SUM(D11:D12)</f>
        <v>23</v>
      </c>
      <c r="E13" s="9">
        <f>SUM(E11:E12)</f>
        <v>753</v>
      </c>
      <c r="F13" s="52"/>
    </row>
    <row r="14" spans="1:6" ht="28.9" customHeight="1">
      <c r="A14" s="53">
        <v>4</v>
      </c>
      <c r="B14" s="50" t="s">
        <v>80</v>
      </c>
      <c r="C14" s="25" t="s">
        <v>17</v>
      </c>
      <c r="D14" s="7">
        <v>10</v>
      </c>
      <c r="E14" s="8">
        <v>166</v>
      </c>
      <c r="F14" s="50" t="s">
        <v>122</v>
      </c>
    </row>
    <row r="15" spans="1:6">
      <c r="A15" s="53"/>
      <c r="B15" s="51"/>
      <c r="C15" s="26" t="s">
        <v>18</v>
      </c>
      <c r="D15" s="7">
        <v>10</v>
      </c>
      <c r="E15" s="8">
        <v>169</v>
      </c>
      <c r="F15" s="51"/>
    </row>
    <row r="16" spans="1:6">
      <c r="A16" s="53"/>
      <c r="B16" s="52"/>
      <c r="C16" s="27" t="s">
        <v>35</v>
      </c>
      <c r="D16" s="6">
        <f>SUM(D14:D15)</f>
        <v>20</v>
      </c>
      <c r="E16" s="9">
        <f>SUM(E14:E15)</f>
        <v>335</v>
      </c>
      <c r="F16" s="52"/>
    </row>
    <row r="17" spans="1:6" ht="28.9" customHeight="1">
      <c r="A17" s="53">
        <v>5</v>
      </c>
      <c r="B17" s="50" t="s">
        <v>81</v>
      </c>
      <c r="C17" s="25" t="s">
        <v>36</v>
      </c>
      <c r="D17" s="7">
        <v>10</v>
      </c>
      <c r="E17" s="8">
        <v>191</v>
      </c>
      <c r="F17" s="50" t="s">
        <v>40</v>
      </c>
    </row>
    <row r="18" spans="1:6">
      <c r="A18" s="53"/>
      <c r="B18" s="51"/>
      <c r="C18" s="26" t="s">
        <v>21</v>
      </c>
      <c r="D18" s="7">
        <v>11</v>
      </c>
      <c r="E18" s="8">
        <v>304</v>
      </c>
      <c r="F18" s="51"/>
    </row>
    <row r="19" spans="1:6" ht="30" customHeight="1">
      <c r="A19" s="53"/>
      <c r="B19" s="52"/>
      <c r="C19" s="27" t="s">
        <v>35</v>
      </c>
      <c r="D19" s="6">
        <f>SUM(D17:D18)</f>
        <v>21</v>
      </c>
      <c r="E19" s="9">
        <f>SUM(E17:E18)</f>
        <v>495</v>
      </c>
      <c r="F19" s="52"/>
    </row>
    <row r="20" spans="1:6" ht="28.9" customHeight="1">
      <c r="A20" s="53">
        <v>6</v>
      </c>
      <c r="B20" s="50" t="s">
        <v>82</v>
      </c>
      <c r="C20" s="25" t="s">
        <v>22</v>
      </c>
      <c r="D20" s="7">
        <v>13</v>
      </c>
      <c r="E20" s="8">
        <v>269</v>
      </c>
      <c r="F20" s="50" t="s">
        <v>41</v>
      </c>
    </row>
    <row r="21" spans="1:6">
      <c r="A21" s="53"/>
      <c r="B21" s="51"/>
      <c r="C21" s="26" t="s">
        <v>20</v>
      </c>
      <c r="D21" s="7">
        <v>10</v>
      </c>
      <c r="E21" s="8">
        <v>155</v>
      </c>
      <c r="F21" s="51"/>
    </row>
    <row r="22" spans="1:6">
      <c r="A22" s="53"/>
      <c r="B22" s="52"/>
      <c r="C22" s="27" t="s">
        <v>35</v>
      </c>
      <c r="D22" s="6">
        <f>SUM(D20:D21)</f>
        <v>23</v>
      </c>
      <c r="E22" s="9">
        <f>SUM(E20:E21)</f>
        <v>424</v>
      </c>
      <c r="F22" s="52"/>
    </row>
    <row r="23" spans="1:6">
      <c r="A23" s="53">
        <v>7</v>
      </c>
      <c r="B23" s="50" t="s">
        <v>85</v>
      </c>
      <c r="C23" s="25" t="s">
        <v>16</v>
      </c>
      <c r="D23" s="7">
        <v>10</v>
      </c>
      <c r="E23" s="8">
        <v>143</v>
      </c>
      <c r="F23" s="50" t="s">
        <v>42</v>
      </c>
    </row>
    <row r="24" spans="1:6">
      <c r="A24" s="53"/>
      <c r="B24" s="51"/>
      <c r="C24" s="26" t="s">
        <v>19</v>
      </c>
      <c r="D24" s="7">
        <v>12</v>
      </c>
      <c r="E24" s="8">
        <v>292</v>
      </c>
      <c r="F24" s="51"/>
    </row>
    <row r="25" spans="1:6" ht="33.75" customHeight="1">
      <c r="A25" s="53"/>
      <c r="B25" s="52"/>
      <c r="C25" s="27" t="s">
        <v>35</v>
      </c>
      <c r="D25" s="6">
        <f>SUM(D23:D24)</f>
        <v>22</v>
      </c>
      <c r="E25" s="9">
        <f>SUM(E23:E24)</f>
        <v>435</v>
      </c>
      <c r="F25" s="52"/>
    </row>
    <row r="26" spans="1:6" ht="28.9" customHeight="1">
      <c r="A26" s="53">
        <v>8</v>
      </c>
      <c r="B26" s="50" t="s">
        <v>83</v>
      </c>
      <c r="C26" s="25" t="s">
        <v>23</v>
      </c>
      <c r="D26" s="7">
        <v>10</v>
      </c>
      <c r="E26" s="8">
        <v>106</v>
      </c>
      <c r="F26" s="50" t="s">
        <v>43</v>
      </c>
    </row>
    <row r="27" spans="1:6">
      <c r="A27" s="53"/>
      <c r="B27" s="51"/>
      <c r="C27" s="26" t="s">
        <v>24</v>
      </c>
      <c r="D27" s="7">
        <v>12</v>
      </c>
      <c r="E27" s="8">
        <v>361</v>
      </c>
      <c r="F27" s="51"/>
    </row>
    <row r="28" spans="1:6">
      <c r="A28" s="53"/>
      <c r="B28" s="52"/>
      <c r="C28" s="27" t="s">
        <v>35</v>
      </c>
      <c r="D28" s="6">
        <f>SUM(D26:D27)</f>
        <v>22</v>
      </c>
      <c r="E28" s="9">
        <f>SUM(E26:E27)</f>
        <v>467</v>
      </c>
      <c r="F28" s="52"/>
    </row>
    <row r="29" spans="1:6">
      <c r="A29" s="53">
        <v>9</v>
      </c>
      <c r="B29" s="50" t="s">
        <v>84</v>
      </c>
      <c r="C29" s="25" t="s">
        <v>26</v>
      </c>
      <c r="D29" s="7">
        <v>11</v>
      </c>
      <c r="E29" s="8">
        <v>275</v>
      </c>
      <c r="F29" s="50" t="s">
        <v>44</v>
      </c>
    </row>
    <row r="30" spans="1:6">
      <c r="A30" s="53"/>
      <c r="B30" s="51"/>
      <c r="C30" s="26" t="s">
        <v>25</v>
      </c>
      <c r="D30" s="7">
        <v>12</v>
      </c>
      <c r="E30" s="8">
        <v>141</v>
      </c>
      <c r="F30" s="51"/>
    </row>
    <row r="31" spans="1:6">
      <c r="A31" s="53"/>
      <c r="B31" s="52"/>
      <c r="C31" s="27" t="s">
        <v>35</v>
      </c>
      <c r="D31" s="6">
        <f>SUM(D29:D30)</f>
        <v>23</v>
      </c>
      <c r="E31" s="9">
        <f>SUM(E29:E30)</f>
        <v>416</v>
      </c>
      <c r="F31" s="52"/>
    </row>
    <row r="32" spans="1:6" s="4" customFormat="1" ht="10.5">
      <c r="A32" s="10"/>
      <c r="B32" s="11"/>
      <c r="C32" s="12"/>
      <c r="D32" s="11"/>
      <c r="E32" s="13"/>
      <c r="F32" s="11"/>
    </row>
  </sheetData>
  <mergeCells count="29">
    <mergeCell ref="B29:B31"/>
    <mergeCell ref="B14:B16"/>
    <mergeCell ref="B17:B19"/>
    <mergeCell ref="B20:B22"/>
    <mergeCell ref="B23:B25"/>
    <mergeCell ref="B26:B28"/>
    <mergeCell ref="A2:F2"/>
    <mergeCell ref="A3:F3"/>
    <mergeCell ref="A5:A7"/>
    <mergeCell ref="A8:A10"/>
    <mergeCell ref="A11:A13"/>
    <mergeCell ref="F5:F7"/>
    <mergeCell ref="F8:F10"/>
    <mergeCell ref="F11:F13"/>
    <mergeCell ref="B5:B7"/>
    <mergeCell ref="B8:B10"/>
    <mergeCell ref="B11:B13"/>
    <mergeCell ref="A29:A31"/>
    <mergeCell ref="A14:A16"/>
    <mergeCell ref="A17:A19"/>
    <mergeCell ref="A20:A22"/>
    <mergeCell ref="A23:A25"/>
    <mergeCell ref="A26:A28"/>
    <mergeCell ref="F29:F31"/>
    <mergeCell ref="F14:F16"/>
    <mergeCell ref="F17:F19"/>
    <mergeCell ref="F20:F22"/>
    <mergeCell ref="F23:F25"/>
    <mergeCell ref="F26:F28"/>
  </mergeCells>
  <pageMargins left="0.25" right="0.25" top="0.5" bottom="0.2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9"/>
  <sheetViews>
    <sheetView tabSelected="1" zoomScaleNormal="100" workbookViewId="0">
      <selection activeCell="A2" sqref="A2:F2"/>
    </sheetView>
  </sheetViews>
  <sheetFormatPr defaultColWidth="9.1796875" defaultRowHeight="14.5"/>
  <cols>
    <col min="1" max="1" width="4.7265625" style="2" bestFit="1" customWidth="1"/>
    <col min="2" max="2" width="17" style="33" customWidth="1"/>
    <col min="3" max="3" width="45" customWidth="1"/>
    <col min="4" max="5" width="7.26953125" style="2" bestFit="1" customWidth="1"/>
    <col min="6" max="6" width="20.26953125" bestFit="1" customWidth="1"/>
    <col min="7" max="8" width="19.81640625" customWidth="1"/>
  </cols>
  <sheetData>
    <row r="1" spans="1:6" ht="21">
      <c r="A1" s="55" t="s">
        <v>0</v>
      </c>
      <c r="B1" s="55"/>
      <c r="C1" s="55"/>
      <c r="D1" s="55"/>
      <c r="E1" s="55"/>
      <c r="F1" s="55"/>
    </row>
    <row r="2" spans="1:6" ht="21">
      <c r="A2" s="55" t="s">
        <v>8</v>
      </c>
      <c r="B2" s="55"/>
      <c r="C2" s="55"/>
      <c r="D2" s="55"/>
      <c r="E2" s="55"/>
      <c r="F2" s="55"/>
    </row>
    <row r="3" spans="1:6" s="1" customFormat="1" ht="46.5">
      <c r="A3" s="34" t="s">
        <v>1</v>
      </c>
      <c r="B3" s="34" t="s">
        <v>34</v>
      </c>
      <c r="C3" s="34" t="s">
        <v>9</v>
      </c>
      <c r="D3" s="34" t="s">
        <v>4</v>
      </c>
      <c r="E3" s="34" t="s">
        <v>5</v>
      </c>
      <c r="F3" s="35" t="s">
        <v>6</v>
      </c>
    </row>
    <row r="4" spans="1:6" ht="39">
      <c r="A4" s="36">
        <v>1</v>
      </c>
      <c r="B4" s="37" t="s">
        <v>50</v>
      </c>
      <c r="C4" s="37" t="s">
        <v>89</v>
      </c>
      <c r="D4" s="36">
        <v>13</v>
      </c>
      <c r="E4" s="38">
        <v>159</v>
      </c>
      <c r="F4" s="39" t="s">
        <v>38</v>
      </c>
    </row>
    <row r="5" spans="1:6" ht="39">
      <c r="A5" s="36">
        <v>2</v>
      </c>
      <c r="B5" s="37" t="s">
        <v>51</v>
      </c>
      <c r="C5" s="40" t="s">
        <v>90</v>
      </c>
      <c r="D5" s="36">
        <v>6</v>
      </c>
      <c r="E5" s="38">
        <v>104</v>
      </c>
      <c r="F5" s="39" t="s">
        <v>68</v>
      </c>
    </row>
    <row r="6" spans="1:6" ht="39">
      <c r="A6" s="36">
        <v>3</v>
      </c>
      <c r="B6" s="37" t="s">
        <v>52</v>
      </c>
      <c r="C6" s="41" t="s">
        <v>27</v>
      </c>
      <c r="D6" s="36">
        <v>4</v>
      </c>
      <c r="E6" s="38">
        <v>66</v>
      </c>
      <c r="F6" s="39" t="s">
        <v>68</v>
      </c>
    </row>
    <row r="7" spans="1:6" ht="39">
      <c r="A7" s="36">
        <v>4</v>
      </c>
      <c r="B7" s="37" t="s">
        <v>53</v>
      </c>
      <c r="C7" s="42" t="s">
        <v>91</v>
      </c>
      <c r="D7" s="36">
        <v>11</v>
      </c>
      <c r="E7" s="38">
        <v>80</v>
      </c>
      <c r="F7" s="39" t="s">
        <v>107</v>
      </c>
    </row>
    <row r="8" spans="1:6" ht="65">
      <c r="A8" s="36">
        <v>5</v>
      </c>
      <c r="B8" s="37" t="s">
        <v>54</v>
      </c>
      <c r="C8" s="40" t="s">
        <v>92</v>
      </c>
      <c r="D8" s="36">
        <v>8</v>
      </c>
      <c r="E8" s="38">
        <v>111</v>
      </c>
      <c r="F8" s="39" t="s">
        <v>108</v>
      </c>
    </row>
    <row r="9" spans="1:6" ht="39">
      <c r="A9" s="36">
        <v>6</v>
      </c>
      <c r="B9" s="37" t="s">
        <v>123</v>
      </c>
      <c r="C9" s="41" t="s">
        <v>93</v>
      </c>
      <c r="D9" s="36">
        <v>7</v>
      </c>
      <c r="E9" s="38">
        <v>88</v>
      </c>
      <c r="F9" s="39" t="s">
        <v>108</v>
      </c>
    </row>
    <row r="10" spans="1:6" ht="52">
      <c r="A10" s="36">
        <v>7</v>
      </c>
      <c r="B10" s="37" t="s">
        <v>55</v>
      </c>
      <c r="C10" s="37" t="s">
        <v>28</v>
      </c>
      <c r="D10" s="36">
        <v>12</v>
      </c>
      <c r="E10" s="38">
        <v>157</v>
      </c>
      <c r="F10" s="39" t="s">
        <v>69</v>
      </c>
    </row>
    <row r="11" spans="1:6" ht="39">
      <c r="A11" s="36">
        <v>8</v>
      </c>
      <c r="B11" s="37" t="s">
        <v>56</v>
      </c>
      <c r="C11" s="40" t="s">
        <v>94</v>
      </c>
      <c r="D11" s="36">
        <v>6</v>
      </c>
      <c r="E11" s="38">
        <v>323</v>
      </c>
      <c r="F11" s="39" t="s">
        <v>70</v>
      </c>
    </row>
    <row r="12" spans="1:6" ht="39">
      <c r="A12" s="36">
        <v>9</v>
      </c>
      <c r="B12" s="37" t="s">
        <v>109</v>
      </c>
      <c r="C12" s="41" t="s">
        <v>95</v>
      </c>
      <c r="D12" s="36">
        <v>5</v>
      </c>
      <c r="E12" s="38">
        <v>273</v>
      </c>
      <c r="F12" s="39" t="s">
        <v>70</v>
      </c>
    </row>
    <row r="13" spans="1:6" ht="39">
      <c r="A13" s="36">
        <v>10</v>
      </c>
      <c r="B13" s="37" t="s">
        <v>57</v>
      </c>
      <c r="C13" s="37" t="s">
        <v>96</v>
      </c>
      <c r="D13" s="36">
        <v>10</v>
      </c>
      <c r="E13" s="38">
        <v>143</v>
      </c>
      <c r="F13" s="39" t="s">
        <v>110</v>
      </c>
    </row>
    <row r="14" spans="1:6" ht="39">
      <c r="A14" s="36">
        <v>11</v>
      </c>
      <c r="B14" s="37" t="s">
        <v>58</v>
      </c>
      <c r="C14" s="37" t="s">
        <v>29</v>
      </c>
      <c r="D14" s="36">
        <v>10</v>
      </c>
      <c r="E14" s="38">
        <v>166</v>
      </c>
      <c r="F14" s="39" t="s">
        <v>71</v>
      </c>
    </row>
    <row r="15" spans="1:6" ht="39">
      <c r="A15" s="36">
        <v>12</v>
      </c>
      <c r="B15" s="37" t="s">
        <v>59</v>
      </c>
      <c r="C15" s="37" t="s">
        <v>97</v>
      </c>
      <c r="D15" s="36">
        <v>10</v>
      </c>
      <c r="E15" s="38">
        <v>169</v>
      </c>
      <c r="F15" s="39" t="s">
        <v>72</v>
      </c>
    </row>
    <row r="16" spans="1:6" ht="39">
      <c r="A16" s="36">
        <v>13</v>
      </c>
      <c r="B16" s="37" t="s">
        <v>60</v>
      </c>
      <c r="C16" s="40" t="s">
        <v>98</v>
      </c>
      <c r="D16" s="36">
        <v>6</v>
      </c>
      <c r="E16" s="38">
        <v>118</v>
      </c>
      <c r="F16" s="39" t="s">
        <v>73</v>
      </c>
    </row>
    <row r="17" spans="1:6" ht="39">
      <c r="A17" s="36">
        <v>14</v>
      </c>
      <c r="B17" s="37" t="s">
        <v>120</v>
      </c>
      <c r="C17" s="41" t="s">
        <v>30</v>
      </c>
      <c r="D17" s="36">
        <v>6</v>
      </c>
      <c r="E17" s="38">
        <v>174</v>
      </c>
      <c r="F17" s="39" t="s">
        <v>73</v>
      </c>
    </row>
    <row r="18" spans="1:6" ht="39">
      <c r="A18" s="36">
        <v>15</v>
      </c>
      <c r="B18" s="37" t="s">
        <v>61</v>
      </c>
      <c r="C18" s="37" t="s">
        <v>99</v>
      </c>
      <c r="D18" s="36">
        <v>10</v>
      </c>
      <c r="E18" s="38">
        <v>191</v>
      </c>
      <c r="F18" s="39" t="s">
        <v>74</v>
      </c>
    </row>
    <row r="19" spans="1:6" ht="39">
      <c r="A19" s="36">
        <v>16</v>
      </c>
      <c r="B19" s="37" t="s">
        <v>62</v>
      </c>
      <c r="C19" s="37" t="s">
        <v>100</v>
      </c>
      <c r="D19" s="36">
        <v>10</v>
      </c>
      <c r="E19" s="38">
        <v>155</v>
      </c>
      <c r="F19" s="43" t="s">
        <v>75</v>
      </c>
    </row>
    <row r="20" spans="1:6" ht="39">
      <c r="A20" s="36">
        <v>17</v>
      </c>
      <c r="B20" s="37" t="s">
        <v>63</v>
      </c>
      <c r="C20" s="40" t="s">
        <v>101</v>
      </c>
      <c r="D20" s="36">
        <v>6</v>
      </c>
      <c r="E20" s="38">
        <v>210</v>
      </c>
      <c r="F20" s="39" t="s">
        <v>40</v>
      </c>
    </row>
    <row r="21" spans="1:6" ht="39">
      <c r="A21" s="36">
        <v>18</v>
      </c>
      <c r="B21" s="37" t="s">
        <v>118</v>
      </c>
      <c r="C21" s="41" t="s">
        <v>31</v>
      </c>
      <c r="D21" s="36">
        <v>5</v>
      </c>
      <c r="E21" s="38">
        <v>94</v>
      </c>
      <c r="F21" s="39" t="s">
        <v>112</v>
      </c>
    </row>
    <row r="22" spans="1:6" ht="39">
      <c r="A22" s="36">
        <v>19</v>
      </c>
      <c r="B22" s="37" t="s">
        <v>64</v>
      </c>
      <c r="C22" s="40" t="s">
        <v>102</v>
      </c>
      <c r="D22" s="36">
        <v>6</v>
      </c>
      <c r="E22" s="38">
        <v>134</v>
      </c>
      <c r="F22" s="39" t="s">
        <v>113</v>
      </c>
    </row>
    <row r="23" spans="1:6" ht="39">
      <c r="A23" s="36">
        <v>20</v>
      </c>
      <c r="B23" s="37" t="s">
        <v>119</v>
      </c>
      <c r="C23" s="40" t="s">
        <v>111</v>
      </c>
      <c r="D23" s="36">
        <v>7</v>
      </c>
      <c r="E23" s="38">
        <v>135</v>
      </c>
      <c r="F23" s="39" t="s">
        <v>41</v>
      </c>
    </row>
    <row r="24" spans="1:6" ht="39">
      <c r="A24" s="36">
        <v>21</v>
      </c>
      <c r="B24" s="37" t="s">
        <v>65</v>
      </c>
      <c r="C24" s="37" t="s">
        <v>124</v>
      </c>
      <c r="D24" s="36">
        <v>10</v>
      </c>
      <c r="E24" s="38">
        <v>106</v>
      </c>
      <c r="F24" s="39" t="s">
        <v>114</v>
      </c>
    </row>
    <row r="25" spans="1:6" ht="52">
      <c r="A25" s="36">
        <v>22</v>
      </c>
      <c r="B25" s="37" t="s">
        <v>66</v>
      </c>
      <c r="C25" s="40" t="s">
        <v>103</v>
      </c>
      <c r="D25" s="36">
        <v>6</v>
      </c>
      <c r="E25" s="38">
        <v>140</v>
      </c>
      <c r="F25" s="39" t="s">
        <v>76</v>
      </c>
    </row>
    <row r="26" spans="1:6" ht="39">
      <c r="A26" s="36">
        <v>23</v>
      </c>
      <c r="B26" s="37" t="s">
        <v>117</v>
      </c>
      <c r="C26" s="41" t="s">
        <v>32</v>
      </c>
      <c r="D26" s="36">
        <v>6</v>
      </c>
      <c r="E26" s="38">
        <v>221</v>
      </c>
      <c r="F26" s="39" t="s">
        <v>76</v>
      </c>
    </row>
    <row r="27" spans="1:6" ht="39">
      <c r="A27" s="36">
        <v>24</v>
      </c>
      <c r="B27" s="37" t="s">
        <v>67</v>
      </c>
      <c r="C27" s="37" t="s">
        <v>104</v>
      </c>
      <c r="D27" s="36">
        <v>12</v>
      </c>
      <c r="E27" s="38">
        <v>141</v>
      </c>
      <c r="F27" s="39" t="s">
        <v>115</v>
      </c>
    </row>
    <row r="28" spans="1:6" ht="26">
      <c r="A28" s="36">
        <v>25</v>
      </c>
      <c r="B28" s="37" t="s">
        <v>33</v>
      </c>
      <c r="C28" s="40" t="s">
        <v>105</v>
      </c>
      <c r="D28" s="36">
        <v>5</v>
      </c>
      <c r="E28" s="38">
        <v>95</v>
      </c>
      <c r="F28" s="39" t="s">
        <v>44</v>
      </c>
    </row>
    <row r="29" spans="1:6" ht="39">
      <c r="A29" s="36">
        <v>26</v>
      </c>
      <c r="B29" s="37" t="s">
        <v>116</v>
      </c>
      <c r="C29" s="41" t="s">
        <v>106</v>
      </c>
      <c r="D29" s="36">
        <v>6</v>
      </c>
      <c r="E29" s="38">
        <v>180</v>
      </c>
      <c r="F29" s="39" t="s">
        <v>44</v>
      </c>
    </row>
  </sheetData>
  <mergeCells count="2">
    <mergeCell ref="A1:F1"/>
    <mergeCell ref="A2:F2"/>
  </mergeCells>
  <pageMargins left="0.25" right="0.25" top="0.5" bottom="0.25" header="0.5" footer="0.5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SD</vt:lpstr>
      <vt:lpstr>FC</vt:lpstr>
      <vt:lpstr>SC ONDO</vt:lpstr>
      <vt:lpstr>FC!Print_Titles</vt:lpstr>
      <vt:lpstr>'SC ONDO'!Print_Titles</vt:lpstr>
      <vt:lpstr>SD!Print_Titles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INEC</dc:creator>
  <cp:lastModifiedBy>USER</cp:lastModifiedBy>
  <cp:lastPrinted>2024-03-21T10:35:00Z</cp:lastPrinted>
  <dcterms:created xsi:type="dcterms:W3CDTF">2022-07-26T12:26:00Z</dcterms:created>
  <dcterms:modified xsi:type="dcterms:W3CDTF">2025-02-07T02:24:27Z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6CBFF3FB4891434B8E7837E47484C9CF</vt:lpwstr>
  </property>
  <property fmtid="{D5CDD505-2E9C-101B-9397-08002B2CF9AE}" pid="3" name="KSOProductBuildVer">
    <vt:lpwstr>1033-11.2.0.11254</vt:lpwstr>
  </property>
</Properties>
</file>