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5B8FB872-0F48-4150-9FA7-F892B0E02A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RABA SD" sheetId="7" r:id="rId1"/>
    <sheet name="TARABA FC" sheetId="8" r:id="rId2"/>
    <sheet name="TARABA SC" sheetId="9" r:id="rId3"/>
  </sheets>
  <definedNames>
    <definedName name="_xlnm.Print_Titles" localSheetId="2">'TARABA SC'!$3:$3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8" l="1"/>
  <c r="D15" i="8" l="1"/>
  <c r="E25" i="7"/>
  <c r="D25" i="7"/>
  <c r="E18" i="7"/>
  <c r="D18" i="7"/>
  <c r="E12" i="7"/>
  <c r="D12" i="7"/>
  <c r="E26" i="8"/>
  <c r="D26" i="8"/>
  <c r="E22" i="8"/>
  <c r="D22" i="8"/>
  <c r="E18" i="8"/>
  <c r="D18" i="8"/>
  <c r="E11" i="8"/>
  <c r="D11" i="8"/>
  <c r="E7" i="8"/>
  <c r="D7" i="8"/>
</calcChain>
</file>

<file path=xl/sharedStrings.xml><?xml version="1.0" encoding="utf-8"?>
<sst xmlns="http://schemas.openxmlformats.org/spreadsheetml/2006/main" count="156" uniqueCount="120">
  <si>
    <t>S/N</t>
  </si>
  <si>
    <t>TOTAL</t>
  </si>
  <si>
    <t>TARABA STATE</t>
  </si>
  <si>
    <t>Badakoshi, Bali A, Bali B, Kaigama, Maihula, Suntai, Takalafiya</t>
  </si>
  <si>
    <t>Bali Council Chamber</t>
  </si>
  <si>
    <t>Gang Dole, Gang Mata, Ganglari, Gangtiba</t>
  </si>
  <si>
    <t>Dakka Pri. Sch.</t>
  </si>
  <si>
    <t>Gassol, Sabon Gida, Sendirde, Wurojam, Wuryo, Yarima</t>
  </si>
  <si>
    <t>Gdss Gassol</t>
  </si>
  <si>
    <t>Gunduma, Mutum Biyu I, Mutum Biyu II, Nam Nai, Sarkin Shira, Tutare</t>
  </si>
  <si>
    <t>Mutum Biyu Special Educ. Center</t>
  </si>
  <si>
    <t>Barade, Mayo Goi, Sintali, Turaki 'A', Turaki 'B'</t>
  </si>
  <si>
    <t>Jalingo Council Chamber</t>
  </si>
  <si>
    <t>Abbare Yelwa, Kachalla Sembe, Kona, Majidadi, Sarkin Dawaki</t>
  </si>
  <si>
    <t>Alim Gora, Ardo Kola, Iware, Jauro Yinu, Lamido Borno, Mayo Ranewo, Sarkin Dutse, Sunkani, Tau, Zongon Kombi</t>
  </si>
  <si>
    <t>Ardo-Kola LGA Sect.</t>
  </si>
  <si>
    <t>Chanchanji, Dutse, Gahweton, Manya, Rogo, Tikari</t>
  </si>
  <si>
    <t>Rimi Pri. Sch. Takum</t>
  </si>
  <si>
    <t>Bete, Bikashibila, Fete, Shibong, Yukuben</t>
  </si>
  <si>
    <t>Kashimbila Central Pri. Sch.</t>
  </si>
  <si>
    <t>Bika, Fikyu, Jenuwa, Kpambo, Kpambo Puri, Kwambai, Kwesati, Lissam I, Lissam II, Lumbu, Rufu</t>
  </si>
  <si>
    <t>Ussa LGA Conf. Hall</t>
  </si>
  <si>
    <t>Gembu 'A', Gembu 'B', Mayo- Ndaga, Titong</t>
  </si>
  <si>
    <t>GSSs Gembu</t>
  </si>
  <si>
    <t>Kakara, Magu, Ndum-Yaji, Nguroje</t>
  </si>
  <si>
    <t>Devt. Area Office Nguroje</t>
  </si>
  <si>
    <t>Kabri, Mbamnga, Warwar</t>
  </si>
  <si>
    <t>Gdss Mbamnga</t>
  </si>
  <si>
    <t>Abong, Akwento/Boko, Ashuku/Eneme, Baissa, Bente/Galea, Bissaula, Didan, Ndaforo/Geanda, Njuwande, Nyido/Tosso</t>
  </si>
  <si>
    <t>LGA Sect. Baissa</t>
  </si>
  <si>
    <t>Bitako, Bubong, Dinding, Lamma, Monkin A, Monkin B, Y akoko, Zing A I, Zing A II, Zing B</t>
  </si>
  <si>
    <t>LGA Sect. Chambers</t>
  </si>
  <si>
    <t>Bikwin, Jen Ardido, Jen Kaigama, Karim "A", Karim "B"</t>
  </si>
  <si>
    <t>GSSs Karim Lamido</t>
  </si>
  <si>
    <t>Amar, Andamin, Bachama, Darofai, Didango, Kwanchi</t>
  </si>
  <si>
    <t>GSSs Bambur</t>
  </si>
  <si>
    <t>Akwana, Chonku, Hospital, Kente, Rafin Kada</t>
  </si>
  <si>
    <t>Avyi, Bantaje, Jibu, Puje, Tsokundi</t>
  </si>
  <si>
    <t>Dampar I, Dampar II, Dampar III, Ibi Nwonyo I, Ibi Nwonyo II, Ibi Rimi Uku I, Ibi Rimi Uku II, Sarkin Kudu I, Sarkin Kudu II, Sarkin Kudu III</t>
  </si>
  <si>
    <t>Recreation Centre Ibi</t>
  </si>
  <si>
    <t>Akate, Asibiti, Bikadarko, Fada, Gayama, Gindin Dutse, Gyatta Aure, Mararraba, Nyita, Suntai</t>
  </si>
  <si>
    <t>Donga LGA Sect.</t>
  </si>
  <si>
    <t>Galumjina, Gangumi, Garbabi, Gashaka, Gayam, Jamtari, Mai- Idanu, Mayo Selbe, Serti 'A', Serti 'B'</t>
  </si>
  <si>
    <t>LGA Sect.</t>
  </si>
  <si>
    <t>Lau LGA Sect.</t>
  </si>
  <si>
    <t>STATE CONSTITUENCIES</t>
  </si>
  <si>
    <t>Bikassa I, Bikassa II, Nyaja I, Nyaja II, Pantisawa I, Pantisawa II, Pupule I, Pupule II, Pupule III, Sumbu I, Sumbu II</t>
  </si>
  <si>
    <t>LGA Sect. Yorro</t>
  </si>
  <si>
    <t>FEDERAL CONSTITUENCIES</t>
  </si>
  <si>
    <t>SENATORIAL DISTRICTS</t>
  </si>
  <si>
    <t>Abbare I, Abbere II, Donadda, Garin Dogo, Garin Magaji, Jimlari,Kunini,Lau I, Lau II,Mayo lope</t>
  </si>
  <si>
    <t>Atoshi Recreation Center</t>
  </si>
  <si>
    <t>NAME OF COLLATION CENTRE</t>
  </si>
  <si>
    <t>LGA COMPOSITION</t>
  </si>
  <si>
    <t>RA COMPOSITION</t>
  </si>
  <si>
    <t>NO OF RAs</t>
  </si>
  <si>
    <t>NO OF PUs</t>
  </si>
  <si>
    <t>NO. OF PUs</t>
  </si>
  <si>
    <t>NAME OF COLLATION CENTER</t>
  </si>
  <si>
    <t>NO. OF RAs</t>
  </si>
  <si>
    <t>Kurmi</t>
  </si>
  <si>
    <t>Zing</t>
  </si>
  <si>
    <t>Ibi</t>
  </si>
  <si>
    <t>Donga</t>
  </si>
  <si>
    <t>Gashaka</t>
  </si>
  <si>
    <t>Lau</t>
  </si>
  <si>
    <t>Yorro</t>
  </si>
  <si>
    <t>Bali</t>
  </si>
  <si>
    <t>Gassol</t>
  </si>
  <si>
    <t>Jalingo</t>
  </si>
  <si>
    <t>Ardo Kola</t>
  </si>
  <si>
    <t>Takum</t>
  </si>
  <si>
    <t>Ussa</t>
  </si>
  <si>
    <t>Sardauna</t>
  </si>
  <si>
    <t>Karim Lamido</t>
  </si>
  <si>
    <t>Wukari</t>
  </si>
  <si>
    <t>Disputed Areas</t>
  </si>
  <si>
    <t>Jalingo LGA Secretariat</t>
  </si>
  <si>
    <t>Bali LGA Secretatriat</t>
  </si>
  <si>
    <t>Wukari Recreation Centre</t>
  </si>
  <si>
    <t>Bali LGA Secretariat</t>
  </si>
  <si>
    <t>Takum LGA Secretariat</t>
  </si>
  <si>
    <t>Lau LGA Secretariat</t>
  </si>
  <si>
    <t>Sardauna LGA Secretariat</t>
  </si>
  <si>
    <t>NAME OF STATE CONSTITUENCY &amp; CODE</t>
  </si>
  <si>
    <t>NAME OF FEDERAL CONSTITUENCY &amp; CODE</t>
  </si>
  <si>
    <t>Bali/Gassol
FC/340/TR</t>
  </si>
  <si>
    <t>Takum/Donga/Ussa
FC/341/TR</t>
  </si>
  <si>
    <t>Sardauna/Kurmi/Gashaka
FC/342/TR</t>
  </si>
  <si>
    <t>Ibi/Wukari
FC/343/TR</t>
  </si>
  <si>
    <t>Jalingo/Yorro/Zing
FC/344/TR</t>
  </si>
  <si>
    <t>Karim Lamido/Lau/Ardo Kola
FC/345/TR</t>
  </si>
  <si>
    <t>Taraba South
SD/100/TR</t>
  </si>
  <si>
    <t>Taraba Central
SD/101/TR</t>
  </si>
  <si>
    <t>Taraba North
SD/102/TR</t>
  </si>
  <si>
    <t>NAME OF SENATORIAL DISTRICT &amp; CODE</t>
  </si>
  <si>
    <t>Bali I
SC/922/TR</t>
  </si>
  <si>
    <t>Bali II
SC/923/TR</t>
  </si>
  <si>
    <t>Gassol I
SC/924/TR</t>
  </si>
  <si>
    <t>Gassol II
SC/925/TR</t>
  </si>
  <si>
    <t>Jalingo I
SC/926/TR</t>
  </si>
  <si>
    <t>Jalingo I
SC/927/TR</t>
  </si>
  <si>
    <t>Ardo-Kola
SC/928/TR</t>
  </si>
  <si>
    <t>Takum I
SC/929/TR</t>
  </si>
  <si>
    <t>Takum II
SC/930/TR</t>
  </si>
  <si>
    <t>Ussa/Likam
SC/931/TR</t>
  </si>
  <si>
    <t>Gembu
SC/932/TR</t>
  </si>
  <si>
    <t>Ngoroje
SC/933/TR</t>
  </si>
  <si>
    <t>Mbamnga
SC/934/TR</t>
  </si>
  <si>
    <t xml:space="preserve">Kurmi
SC/935/TR
</t>
  </si>
  <si>
    <t>Zing
SC/936/TR</t>
  </si>
  <si>
    <t>Karim Lamido I
SC/937/TR</t>
  </si>
  <si>
    <t>Karim Lamido II
SC/938/TR</t>
  </si>
  <si>
    <t>Wukari I
SC/939/TR</t>
  </si>
  <si>
    <t>Wukari II
SC/940/TR</t>
  </si>
  <si>
    <t>Ibi
SC/941/TR</t>
  </si>
  <si>
    <t>Donga
SC/942/TR</t>
  </si>
  <si>
    <t>Gashaka
SC/943/TR</t>
  </si>
  <si>
    <t>Lau
SC/944/TR</t>
  </si>
  <si>
    <t>Yorro
SC/945/TR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</si>
</sst>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31883ED-900C-41A3-B02F-4AF495CAEFF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6"/>
  <sheetViews>
    <sheetView tabSelected="1" zoomScaleNormal="100" workbookViewId="0">
      <selection activeCell="E2" sqref="E2"/>
    </sheetView>
  </sheetViews>
  <sheetFormatPr defaultRowHeight="14.5" x14ac:dyDescent="0.35"/>
  <cols>
    <col min="2" max="2" width="12.453125" customWidth="1"/>
    <col min="3" max="3" width="19.81640625" customWidth="1"/>
    <col min="4" max="4" width="8.453125" customWidth="1"/>
    <col min="5" max="5" width="8.1796875" style="6" customWidth="1"/>
    <col min="6" max="6" width="13.54296875" customWidth="1"/>
  </cols>
  <sheetData>
    <row r="3" spans="1:6" s="3" customFormat="1" ht="15.5" x14ac:dyDescent="0.35">
      <c r="A3" s="32" t="s">
        <v>2</v>
      </c>
      <c r="B3" s="32"/>
      <c r="C3" s="32"/>
      <c r="D3" s="32"/>
      <c r="E3" s="32"/>
      <c r="F3" s="32"/>
    </row>
    <row r="4" spans="1:6" s="3" customFormat="1" ht="15.5" x14ac:dyDescent="0.35">
      <c r="A4" s="33" t="s">
        <v>49</v>
      </c>
      <c r="B4" s="33"/>
      <c r="C4" s="33"/>
      <c r="D4" s="33"/>
      <c r="E4" s="33"/>
      <c r="F4" s="33"/>
    </row>
    <row r="5" spans="1:6" s="4" customFormat="1" ht="52" x14ac:dyDescent="0.25">
      <c r="A5" s="10" t="s">
        <v>0</v>
      </c>
      <c r="B5" s="10" t="s">
        <v>95</v>
      </c>
      <c r="C5" s="10" t="s">
        <v>53</v>
      </c>
      <c r="D5" s="10" t="s">
        <v>55</v>
      </c>
      <c r="E5" s="25" t="s">
        <v>56</v>
      </c>
      <c r="F5" s="10" t="s">
        <v>52</v>
      </c>
    </row>
    <row r="6" spans="1:6" s="4" customFormat="1" ht="13" x14ac:dyDescent="0.25">
      <c r="A6" s="30">
        <v>1</v>
      </c>
      <c r="B6" s="31" t="s">
        <v>92</v>
      </c>
      <c r="C6" s="12" t="s">
        <v>63</v>
      </c>
      <c r="D6" s="11">
        <v>10</v>
      </c>
      <c r="E6" s="17">
        <v>201</v>
      </c>
      <c r="F6" s="31" t="s">
        <v>79</v>
      </c>
    </row>
    <row r="7" spans="1:6" s="4" customFormat="1" ht="13" x14ac:dyDescent="0.25">
      <c r="A7" s="30"/>
      <c r="B7" s="31"/>
      <c r="C7" s="12" t="s">
        <v>62</v>
      </c>
      <c r="D7" s="11">
        <v>10</v>
      </c>
      <c r="E7" s="17">
        <v>142</v>
      </c>
      <c r="F7" s="31"/>
    </row>
    <row r="8" spans="1:6" s="4" customFormat="1" ht="13" x14ac:dyDescent="0.25">
      <c r="A8" s="30"/>
      <c r="B8" s="31"/>
      <c r="C8" s="12" t="s">
        <v>71</v>
      </c>
      <c r="D8" s="11">
        <v>11</v>
      </c>
      <c r="E8" s="17">
        <v>245</v>
      </c>
      <c r="F8" s="31"/>
    </row>
    <row r="9" spans="1:6" s="4" customFormat="1" ht="13" x14ac:dyDescent="0.25">
      <c r="A9" s="30"/>
      <c r="B9" s="31"/>
      <c r="C9" s="12" t="s">
        <v>72</v>
      </c>
      <c r="D9" s="11">
        <v>11</v>
      </c>
      <c r="E9" s="17">
        <v>156</v>
      </c>
      <c r="F9" s="31"/>
    </row>
    <row r="10" spans="1:6" s="4" customFormat="1" ht="13" x14ac:dyDescent="0.25">
      <c r="A10" s="30"/>
      <c r="B10" s="31"/>
      <c r="C10" s="12" t="s">
        <v>76</v>
      </c>
      <c r="D10" s="11"/>
      <c r="E10" s="17"/>
      <c r="F10" s="31"/>
    </row>
    <row r="11" spans="1:6" s="4" customFormat="1" ht="13" x14ac:dyDescent="0.25">
      <c r="A11" s="30"/>
      <c r="B11" s="31"/>
      <c r="C11" s="12" t="s">
        <v>75</v>
      </c>
      <c r="D11" s="11">
        <v>10</v>
      </c>
      <c r="E11" s="17">
        <v>377</v>
      </c>
      <c r="F11" s="31"/>
    </row>
    <row r="12" spans="1:6" s="4" customFormat="1" ht="13" x14ac:dyDescent="0.3">
      <c r="A12" s="30"/>
      <c r="B12" s="31"/>
      <c r="C12" s="15" t="s">
        <v>1</v>
      </c>
      <c r="D12" s="16">
        <f>SUM(D6:D11)</f>
        <v>52</v>
      </c>
      <c r="E12" s="21">
        <f>SUM(E6:E11)</f>
        <v>1121</v>
      </c>
      <c r="F12" s="31"/>
    </row>
    <row r="13" spans="1:6" s="4" customFormat="1" ht="13" x14ac:dyDescent="0.25">
      <c r="A13" s="30">
        <v>2</v>
      </c>
      <c r="B13" s="31" t="s">
        <v>93</v>
      </c>
      <c r="C13" s="12" t="s">
        <v>67</v>
      </c>
      <c r="D13" s="11">
        <v>11</v>
      </c>
      <c r="E13" s="17">
        <v>254</v>
      </c>
      <c r="F13" s="31" t="s">
        <v>78</v>
      </c>
    </row>
    <row r="14" spans="1:6" s="4" customFormat="1" ht="13" x14ac:dyDescent="0.25">
      <c r="A14" s="30"/>
      <c r="B14" s="31"/>
      <c r="C14" s="12" t="s">
        <v>64</v>
      </c>
      <c r="D14" s="11">
        <v>10</v>
      </c>
      <c r="E14" s="17">
        <v>137</v>
      </c>
      <c r="F14" s="31"/>
    </row>
    <row r="15" spans="1:6" s="4" customFormat="1" ht="13" x14ac:dyDescent="0.25">
      <c r="A15" s="30"/>
      <c r="B15" s="31"/>
      <c r="C15" s="12" t="s">
        <v>68</v>
      </c>
      <c r="D15" s="11">
        <v>12</v>
      </c>
      <c r="E15" s="17">
        <v>342</v>
      </c>
      <c r="F15" s="31"/>
    </row>
    <row r="16" spans="1:6" s="4" customFormat="1" ht="13" x14ac:dyDescent="0.25">
      <c r="A16" s="30"/>
      <c r="B16" s="31"/>
      <c r="C16" s="12" t="s">
        <v>60</v>
      </c>
      <c r="D16" s="11">
        <v>10</v>
      </c>
      <c r="E16" s="17">
        <v>142</v>
      </c>
      <c r="F16" s="31"/>
    </row>
    <row r="17" spans="1:6" s="4" customFormat="1" ht="13" x14ac:dyDescent="0.25">
      <c r="A17" s="30"/>
      <c r="B17" s="31"/>
      <c r="C17" s="12" t="s">
        <v>73</v>
      </c>
      <c r="D17" s="11">
        <v>11</v>
      </c>
      <c r="E17" s="17">
        <v>358</v>
      </c>
      <c r="F17" s="31"/>
    </row>
    <row r="18" spans="1:6" s="4" customFormat="1" ht="13" x14ac:dyDescent="0.3">
      <c r="A18" s="30"/>
      <c r="B18" s="31"/>
      <c r="C18" s="15" t="s">
        <v>1</v>
      </c>
      <c r="D18" s="16">
        <f>SUM(D13:D17)</f>
        <v>54</v>
      </c>
      <c r="E18" s="22">
        <f>SUM(E13:E17)</f>
        <v>1233</v>
      </c>
      <c r="F18" s="31"/>
    </row>
    <row r="19" spans="1:6" s="4" customFormat="1" ht="13" x14ac:dyDescent="0.25">
      <c r="A19" s="30">
        <v>3</v>
      </c>
      <c r="B19" s="31" t="s">
        <v>94</v>
      </c>
      <c r="C19" s="19" t="s">
        <v>70</v>
      </c>
      <c r="D19" s="20">
        <v>10</v>
      </c>
      <c r="E19" s="17">
        <v>174</v>
      </c>
      <c r="F19" s="31" t="s">
        <v>77</v>
      </c>
    </row>
    <row r="20" spans="1:6" s="4" customFormat="1" ht="13" x14ac:dyDescent="0.25">
      <c r="A20" s="30"/>
      <c r="B20" s="31"/>
      <c r="C20" s="19" t="s">
        <v>69</v>
      </c>
      <c r="D20" s="20">
        <v>10</v>
      </c>
      <c r="E20" s="17">
        <v>383</v>
      </c>
      <c r="F20" s="31"/>
    </row>
    <row r="21" spans="1:6" s="4" customFormat="1" ht="13" x14ac:dyDescent="0.25">
      <c r="A21" s="30"/>
      <c r="B21" s="31"/>
      <c r="C21" s="19" t="s">
        <v>74</v>
      </c>
      <c r="D21" s="20">
        <v>11</v>
      </c>
      <c r="E21" s="17">
        <v>274</v>
      </c>
      <c r="F21" s="31"/>
    </row>
    <row r="22" spans="1:6" s="4" customFormat="1" ht="13" x14ac:dyDescent="0.25">
      <c r="A22" s="30"/>
      <c r="B22" s="31"/>
      <c r="C22" s="19" t="s">
        <v>65</v>
      </c>
      <c r="D22" s="20">
        <v>10</v>
      </c>
      <c r="E22" s="17">
        <v>137</v>
      </c>
      <c r="F22" s="31"/>
    </row>
    <row r="23" spans="1:6" s="4" customFormat="1" ht="13" x14ac:dyDescent="0.25">
      <c r="A23" s="30"/>
      <c r="B23" s="31"/>
      <c r="C23" s="19" t="s">
        <v>66</v>
      </c>
      <c r="D23" s="20">
        <v>11</v>
      </c>
      <c r="E23" s="17">
        <v>121</v>
      </c>
      <c r="F23" s="31"/>
    </row>
    <row r="24" spans="1:6" s="4" customFormat="1" ht="13" x14ac:dyDescent="0.25">
      <c r="A24" s="30"/>
      <c r="B24" s="31"/>
      <c r="C24" s="19" t="s">
        <v>61</v>
      </c>
      <c r="D24" s="20">
        <v>10</v>
      </c>
      <c r="E24" s="11">
        <v>154</v>
      </c>
      <c r="F24" s="31"/>
    </row>
    <row r="25" spans="1:6" s="4" customFormat="1" ht="13" x14ac:dyDescent="0.3">
      <c r="A25" s="30"/>
      <c r="B25" s="31"/>
      <c r="C25" s="15" t="s">
        <v>1</v>
      </c>
      <c r="D25" s="16">
        <f>SUM(D19:D24)</f>
        <v>62</v>
      </c>
      <c r="E25" s="18">
        <f>SUM(E19:E24)</f>
        <v>1243</v>
      </c>
      <c r="F25" s="31"/>
    </row>
    <row r="26" spans="1:6" s="4" customFormat="1" ht="11.5" x14ac:dyDescent="0.25">
      <c r="E26" s="14"/>
    </row>
  </sheetData>
  <mergeCells count="11">
    <mergeCell ref="A3:F3"/>
    <mergeCell ref="A6:A12"/>
    <mergeCell ref="B6:B12"/>
    <mergeCell ref="F6:F12"/>
    <mergeCell ref="A4:F4"/>
    <mergeCell ref="A13:A18"/>
    <mergeCell ref="B13:B18"/>
    <mergeCell ref="F13:F18"/>
    <mergeCell ref="A19:A25"/>
    <mergeCell ref="B19:B25"/>
    <mergeCell ref="F19:F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7"/>
  <sheetViews>
    <sheetView zoomScaleNormal="100" workbookViewId="0">
      <selection activeCell="C8" sqref="C8"/>
    </sheetView>
  </sheetViews>
  <sheetFormatPr defaultRowHeight="14.5" x14ac:dyDescent="0.35"/>
  <cols>
    <col min="1" max="1" width="4.26953125" style="6" bestFit="1" customWidth="1"/>
    <col min="2" max="2" width="20" customWidth="1"/>
    <col min="3" max="3" width="18.26953125" customWidth="1"/>
    <col min="4" max="4" width="9.54296875" style="6" customWidth="1"/>
    <col min="5" max="5" width="9.1796875" style="6" customWidth="1"/>
    <col min="6" max="6" width="16" customWidth="1"/>
  </cols>
  <sheetData>
    <row r="2" spans="1:6" s="3" customFormat="1" ht="15.5" x14ac:dyDescent="0.35">
      <c r="A2" s="35" t="s">
        <v>2</v>
      </c>
      <c r="B2" s="35"/>
      <c r="C2" s="35"/>
      <c r="D2" s="35"/>
      <c r="E2" s="35"/>
      <c r="F2" s="35"/>
    </row>
    <row r="3" spans="1:6" s="3" customFormat="1" ht="15.5" x14ac:dyDescent="0.35">
      <c r="A3" s="34" t="s">
        <v>48</v>
      </c>
      <c r="B3" s="34"/>
      <c r="C3" s="34"/>
      <c r="D3" s="34"/>
      <c r="E3" s="34"/>
      <c r="F3" s="34"/>
    </row>
    <row r="4" spans="1:6" s="4" customFormat="1" ht="39" x14ac:dyDescent="0.25">
      <c r="A4" s="24" t="s">
        <v>0</v>
      </c>
      <c r="B4" s="24" t="s">
        <v>85</v>
      </c>
      <c r="C4" s="24" t="s">
        <v>53</v>
      </c>
      <c r="D4" s="24" t="s">
        <v>55</v>
      </c>
      <c r="E4" s="24" t="s">
        <v>56</v>
      </c>
      <c r="F4" s="24" t="s">
        <v>52</v>
      </c>
    </row>
    <row r="5" spans="1:6" s="4" customFormat="1" ht="18.75" customHeight="1" x14ac:dyDescent="0.25">
      <c r="A5" s="30">
        <v>1</v>
      </c>
      <c r="B5" s="31" t="s">
        <v>86</v>
      </c>
      <c r="C5" s="12" t="s">
        <v>67</v>
      </c>
      <c r="D5" s="11">
        <v>11</v>
      </c>
      <c r="E5" s="11">
        <v>254</v>
      </c>
      <c r="F5" s="31" t="s">
        <v>80</v>
      </c>
    </row>
    <row r="6" spans="1:6" s="4" customFormat="1" ht="18.75" customHeight="1" x14ac:dyDescent="0.25">
      <c r="A6" s="30"/>
      <c r="B6" s="31"/>
      <c r="C6" s="12" t="s">
        <v>68</v>
      </c>
      <c r="D6" s="11">
        <v>12</v>
      </c>
      <c r="E6" s="11">
        <v>342</v>
      </c>
      <c r="F6" s="31"/>
    </row>
    <row r="7" spans="1:6" s="4" customFormat="1" ht="38.25" customHeight="1" x14ac:dyDescent="0.25">
      <c r="A7" s="30"/>
      <c r="B7" s="31"/>
      <c r="C7" s="13" t="s">
        <v>1</v>
      </c>
      <c r="D7" s="10">
        <f>SUM(D5:D6)</f>
        <v>23</v>
      </c>
      <c r="E7" s="10">
        <f>SUM(E5:E6)</f>
        <v>596</v>
      </c>
      <c r="F7" s="31"/>
    </row>
    <row r="8" spans="1:6" s="4" customFormat="1" ht="13" x14ac:dyDescent="0.25">
      <c r="A8" s="30">
        <v>2</v>
      </c>
      <c r="B8" s="31" t="s">
        <v>87</v>
      </c>
      <c r="C8" s="12" t="s">
        <v>71</v>
      </c>
      <c r="D8" s="11">
        <v>11</v>
      </c>
      <c r="E8" s="11">
        <v>245</v>
      </c>
      <c r="F8" s="31" t="s">
        <v>81</v>
      </c>
    </row>
    <row r="9" spans="1:6" s="4" customFormat="1" ht="13" x14ac:dyDescent="0.25">
      <c r="A9" s="30"/>
      <c r="B9" s="31"/>
      <c r="C9" s="12" t="s">
        <v>63</v>
      </c>
      <c r="D9" s="11">
        <v>10</v>
      </c>
      <c r="E9" s="11">
        <v>201</v>
      </c>
      <c r="F9" s="31"/>
    </row>
    <row r="10" spans="1:6" s="4" customFormat="1" ht="13" x14ac:dyDescent="0.25">
      <c r="A10" s="30"/>
      <c r="B10" s="31"/>
      <c r="C10" s="12" t="s">
        <v>72</v>
      </c>
      <c r="D10" s="11">
        <v>11</v>
      </c>
      <c r="E10" s="11">
        <v>156</v>
      </c>
      <c r="F10" s="31"/>
    </row>
    <row r="11" spans="1:6" s="4" customFormat="1" ht="13" x14ac:dyDescent="0.25">
      <c r="A11" s="30"/>
      <c r="B11" s="31"/>
      <c r="C11" s="13" t="s">
        <v>1</v>
      </c>
      <c r="D11" s="10">
        <f>SUM(D8:D10)</f>
        <v>32</v>
      </c>
      <c r="E11" s="10">
        <f>SUM(E8:E10)</f>
        <v>602</v>
      </c>
      <c r="F11" s="31"/>
    </row>
    <row r="12" spans="1:6" s="4" customFormat="1" ht="13" x14ac:dyDescent="0.25">
      <c r="A12" s="30">
        <v>3</v>
      </c>
      <c r="B12" s="31" t="s">
        <v>88</v>
      </c>
      <c r="C12" s="12" t="s">
        <v>73</v>
      </c>
      <c r="D12" s="11">
        <v>11</v>
      </c>
      <c r="E12" s="11">
        <v>358</v>
      </c>
      <c r="F12" s="31" t="s">
        <v>83</v>
      </c>
    </row>
    <row r="13" spans="1:6" s="4" customFormat="1" ht="13" x14ac:dyDescent="0.25">
      <c r="A13" s="30"/>
      <c r="B13" s="31"/>
      <c r="C13" s="12" t="s">
        <v>60</v>
      </c>
      <c r="D13" s="11">
        <v>10</v>
      </c>
      <c r="E13" s="11">
        <v>142</v>
      </c>
      <c r="F13" s="31"/>
    </row>
    <row r="14" spans="1:6" s="4" customFormat="1" ht="13" x14ac:dyDescent="0.25">
      <c r="A14" s="30"/>
      <c r="B14" s="31"/>
      <c r="C14" s="12" t="s">
        <v>64</v>
      </c>
      <c r="D14" s="11">
        <v>10</v>
      </c>
      <c r="E14" s="11">
        <v>137</v>
      </c>
      <c r="F14" s="31"/>
    </row>
    <row r="15" spans="1:6" s="4" customFormat="1" ht="13" x14ac:dyDescent="0.25">
      <c r="A15" s="30"/>
      <c r="B15" s="31"/>
      <c r="C15" s="13" t="s">
        <v>1</v>
      </c>
      <c r="D15" s="10">
        <f>SUM(D12:D14)</f>
        <v>31</v>
      </c>
      <c r="E15" s="10">
        <f>SUM(E12:E14)</f>
        <v>637</v>
      </c>
      <c r="F15" s="31"/>
    </row>
    <row r="16" spans="1:6" s="4" customFormat="1" ht="13" x14ac:dyDescent="0.25">
      <c r="A16" s="30">
        <v>4</v>
      </c>
      <c r="B16" s="31" t="s">
        <v>89</v>
      </c>
      <c r="C16" s="12" t="s">
        <v>62</v>
      </c>
      <c r="D16" s="11">
        <v>10</v>
      </c>
      <c r="E16" s="11">
        <v>142</v>
      </c>
      <c r="F16" s="31" t="s">
        <v>79</v>
      </c>
    </row>
    <row r="17" spans="1:6" s="4" customFormat="1" ht="13" x14ac:dyDescent="0.25">
      <c r="A17" s="30"/>
      <c r="B17" s="31"/>
      <c r="C17" s="12" t="s">
        <v>75</v>
      </c>
      <c r="D17" s="11">
        <v>10</v>
      </c>
      <c r="E17" s="11">
        <v>377</v>
      </c>
      <c r="F17" s="31"/>
    </row>
    <row r="18" spans="1:6" s="4" customFormat="1" ht="30" customHeight="1" x14ac:dyDescent="0.25">
      <c r="A18" s="30"/>
      <c r="B18" s="31"/>
      <c r="C18" s="13" t="s">
        <v>1</v>
      </c>
      <c r="D18" s="10">
        <f>SUM(D16:D17)</f>
        <v>20</v>
      </c>
      <c r="E18" s="10">
        <f>SUM(E16:E17)</f>
        <v>519</v>
      </c>
      <c r="F18" s="31"/>
    </row>
    <row r="19" spans="1:6" s="4" customFormat="1" ht="13" x14ac:dyDescent="0.25">
      <c r="A19" s="30">
        <v>5</v>
      </c>
      <c r="B19" s="31" t="s">
        <v>90</v>
      </c>
      <c r="C19" s="12" t="s">
        <v>69</v>
      </c>
      <c r="D19" s="11">
        <v>10</v>
      </c>
      <c r="E19" s="11">
        <v>383</v>
      </c>
      <c r="F19" s="31" t="s">
        <v>77</v>
      </c>
    </row>
    <row r="20" spans="1:6" s="4" customFormat="1" ht="13" x14ac:dyDescent="0.25">
      <c r="A20" s="30"/>
      <c r="B20" s="31"/>
      <c r="C20" s="12" t="s">
        <v>66</v>
      </c>
      <c r="D20" s="11">
        <v>11</v>
      </c>
      <c r="E20" s="11">
        <v>121</v>
      </c>
      <c r="F20" s="31"/>
    </row>
    <row r="21" spans="1:6" s="4" customFormat="1" ht="13" x14ac:dyDescent="0.25">
      <c r="A21" s="30"/>
      <c r="B21" s="31"/>
      <c r="C21" s="12" t="s">
        <v>61</v>
      </c>
      <c r="D21" s="11">
        <v>10</v>
      </c>
      <c r="E21" s="11">
        <v>154</v>
      </c>
      <c r="F21" s="31"/>
    </row>
    <row r="22" spans="1:6" s="4" customFormat="1" ht="13" x14ac:dyDescent="0.25">
      <c r="A22" s="30"/>
      <c r="B22" s="31"/>
      <c r="C22" s="13" t="s">
        <v>1</v>
      </c>
      <c r="D22" s="10">
        <f>SUM(D19:D21)</f>
        <v>31</v>
      </c>
      <c r="E22" s="10">
        <f>SUM(E19:E21)</f>
        <v>658</v>
      </c>
      <c r="F22" s="31"/>
    </row>
    <row r="23" spans="1:6" s="4" customFormat="1" ht="13" x14ac:dyDescent="0.25">
      <c r="A23" s="30">
        <v>6</v>
      </c>
      <c r="B23" s="31" t="s">
        <v>91</v>
      </c>
      <c r="C23" s="12" t="s">
        <v>74</v>
      </c>
      <c r="D23" s="11">
        <v>11</v>
      </c>
      <c r="E23" s="11">
        <v>274</v>
      </c>
      <c r="F23" s="31" t="s">
        <v>82</v>
      </c>
    </row>
    <row r="24" spans="1:6" s="4" customFormat="1" ht="13" x14ac:dyDescent="0.25">
      <c r="A24" s="30"/>
      <c r="B24" s="31"/>
      <c r="C24" s="12" t="s">
        <v>65</v>
      </c>
      <c r="D24" s="11">
        <v>10</v>
      </c>
      <c r="E24" s="11">
        <v>137</v>
      </c>
      <c r="F24" s="31"/>
    </row>
    <row r="25" spans="1:6" s="4" customFormat="1" ht="13" x14ac:dyDescent="0.25">
      <c r="A25" s="30"/>
      <c r="B25" s="31"/>
      <c r="C25" s="12" t="s">
        <v>70</v>
      </c>
      <c r="D25" s="11">
        <v>10</v>
      </c>
      <c r="E25" s="11">
        <v>174</v>
      </c>
      <c r="F25" s="31"/>
    </row>
    <row r="26" spans="1:6" s="4" customFormat="1" ht="36.75" customHeight="1" x14ac:dyDescent="0.25">
      <c r="A26" s="30"/>
      <c r="B26" s="31"/>
      <c r="C26" s="13" t="s">
        <v>1</v>
      </c>
      <c r="D26" s="10">
        <f>SUM(D23:D25)</f>
        <v>31</v>
      </c>
      <c r="E26" s="10">
        <f>SUM(E23:E25)</f>
        <v>585</v>
      </c>
      <c r="F26" s="31"/>
    </row>
    <row r="27" spans="1:6" s="4" customFormat="1" ht="11.5" x14ac:dyDescent="0.25">
      <c r="A27" s="5"/>
      <c r="D27" s="5"/>
      <c r="E27" s="5"/>
    </row>
  </sheetData>
  <mergeCells count="20">
    <mergeCell ref="A2:F2"/>
    <mergeCell ref="A5:A7"/>
    <mergeCell ref="B5:B7"/>
    <mergeCell ref="F5:F7"/>
    <mergeCell ref="A8:A11"/>
    <mergeCell ref="B8:B11"/>
    <mergeCell ref="F8:F11"/>
    <mergeCell ref="A3:F3"/>
    <mergeCell ref="A12:A15"/>
    <mergeCell ref="B12:B15"/>
    <mergeCell ref="F12:F15"/>
    <mergeCell ref="A16:A18"/>
    <mergeCell ref="B16:B18"/>
    <mergeCell ref="F16:F18"/>
    <mergeCell ref="A19:A22"/>
    <mergeCell ref="B19:B22"/>
    <mergeCell ref="F19:F22"/>
    <mergeCell ref="A23:A26"/>
    <mergeCell ref="B23:B26"/>
    <mergeCell ref="F23:F26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view="pageBreakPreview" zoomScaleNormal="130" zoomScaleSheetLayoutView="100" workbookViewId="0">
      <selection activeCell="C3" sqref="C3"/>
    </sheetView>
  </sheetViews>
  <sheetFormatPr defaultRowHeight="14.5" x14ac:dyDescent="0.35"/>
  <cols>
    <col min="1" max="1" width="4.453125" style="6" bestFit="1" customWidth="1"/>
    <col min="2" max="2" width="23.7265625" customWidth="1"/>
    <col min="3" max="3" width="33.7265625" customWidth="1"/>
    <col min="4" max="4" width="7.26953125" customWidth="1"/>
    <col min="5" max="5" width="8.453125" bestFit="1" customWidth="1"/>
    <col min="6" max="6" width="19.7265625" customWidth="1"/>
  </cols>
  <sheetData>
    <row r="1" spans="1:6" s="1" customFormat="1" ht="18" x14ac:dyDescent="0.4">
      <c r="A1" s="42" t="s">
        <v>2</v>
      </c>
      <c r="B1" s="42"/>
      <c r="C1" s="42"/>
      <c r="D1" s="42"/>
      <c r="E1" s="42"/>
      <c r="F1" s="42"/>
    </row>
    <row r="2" spans="1:6" ht="15.5" x14ac:dyDescent="0.35">
      <c r="A2" s="42" t="s">
        <v>45</v>
      </c>
      <c r="B2" s="42"/>
      <c r="C2" s="42"/>
      <c r="D2" s="42"/>
      <c r="E2" s="42"/>
      <c r="F2" s="43"/>
    </row>
    <row r="3" spans="1:6" s="7" customFormat="1" ht="44.25" customHeight="1" x14ac:dyDescent="0.35">
      <c r="A3" s="23" t="s">
        <v>0</v>
      </c>
      <c r="B3" s="23" t="s">
        <v>84</v>
      </c>
      <c r="C3" s="23" t="s">
        <v>54</v>
      </c>
      <c r="D3" s="23" t="s">
        <v>59</v>
      </c>
      <c r="E3" s="23" t="s">
        <v>57</v>
      </c>
      <c r="F3" s="23" t="s">
        <v>58</v>
      </c>
    </row>
    <row r="4" spans="1:6" s="2" customFormat="1" ht="39" x14ac:dyDescent="0.3">
      <c r="A4" s="26">
        <v>1</v>
      </c>
      <c r="B4" s="28" t="s">
        <v>96</v>
      </c>
      <c r="C4" s="27" t="s">
        <v>3</v>
      </c>
      <c r="D4" s="26">
        <v>7</v>
      </c>
      <c r="E4" s="26">
        <v>208</v>
      </c>
      <c r="F4" s="26" t="s">
        <v>4</v>
      </c>
    </row>
    <row r="5" spans="1:6" s="2" customFormat="1" ht="37.5" customHeight="1" x14ac:dyDescent="0.3">
      <c r="A5" s="26">
        <v>2</v>
      </c>
      <c r="B5" s="28" t="s">
        <v>97</v>
      </c>
      <c r="C5" s="27" t="s">
        <v>5</v>
      </c>
      <c r="D5" s="26">
        <v>4</v>
      </c>
      <c r="E5" s="26">
        <v>46</v>
      </c>
      <c r="F5" s="26" t="s">
        <v>6</v>
      </c>
    </row>
    <row r="6" spans="1:6" s="2" customFormat="1" ht="39" x14ac:dyDescent="0.3">
      <c r="A6" s="26">
        <v>3</v>
      </c>
      <c r="B6" s="28" t="s">
        <v>98</v>
      </c>
      <c r="C6" s="27" t="s">
        <v>7</v>
      </c>
      <c r="D6" s="26">
        <v>6</v>
      </c>
      <c r="E6" s="26">
        <v>166</v>
      </c>
      <c r="F6" s="26" t="s">
        <v>8</v>
      </c>
    </row>
    <row r="7" spans="1:6" s="2" customFormat="1" ht="39" x14ac:dyDescent="0.3">
      <c r="A7" s="26">
        <v>4</v>
      </c>
      <c r="B7" s="28" t="s">
        <v>99</v>
      </c>
      <c r="C7" s="27" t="s">
        <v>9</v>
      </c>
      <c r="D7" s="26">
        <v>6</v>
      </c>
      <c r="E7" s="26">
        <v>176</v>
      </c>
      <c r="F7" s="26" t="s">
        <v>10</v>
      </c>
    </row>
    <row r="8" spans="1:6" s="2" customFormat="1" ht="39" x14ac:dyDescent="0.3">
      <c r="A8" s="26">
        <v>5</v>
      </c>
      <c r="B8" s="28" t="s">
        <v>100</v>
      </c>
      <c r="C8" s="27" t="s">
        <v>11</v>
      </c>
      <c r="D8" s="26">
        <v>5</v>
      </c>
      <c r="E8" s="26">
        <v>199</v>
      </c>
      <c r="F8" s="26" t="s">
        <v>12</v>
      </c>
    </row>
    <row r="9" spans="1:6" s="2" customFormat="1" ht="39" x14ac:dyDescent="0.3">
      <c r="A9" s="26">
        <v>6</v>
      </c>
      <c r="B9" s="28" t="s">
        <v>101</v>
      </c>
      <c r="C9" s="27" t="s">
        <v>13</v>
      </c>
      <c r="D9" s="26">
        <v>5</v>
      </c>
      <c r="E9" s="26">
        <v>184</v>
      </c>
      <c r="F9" s="26" t="s">
        <v>12</v>
      </c>
    </row>
    <row r="10" spans="1:6" s="2" customFormat="1" ht="39" x14ac:dyDescent="0.3">
      <c r="A10" s="26">
        <v>7</v>
      </c>
      <c r="B10" s="28" t="s">
        <v>102</v>
      </c>
      <c r="C10" s="27" t="s">
        <v>14</v>
      </c>
      <c r="D10" s="26">
        <v>10</v>
      </c>
      <c r="E10" s="26">
        <v>174</v>
      </c>
      <c r="F10" s="26" t="s">
        <v>15</v>
      </c>
    </row>
    <row r="11" spans="1:6" s="2" customFormat="1" ht="39" x14ac:dyDescent="0.3">
      <c r="A11" s="26">
        <v>8</v>
      </c>
      <c r="B11" s="28" t="s">
        <v>103</v>
      </c>
      <c r="C11" s="27" t="s">
        <v>16</v>
      </c>
      <c r="D11" s="26">
        <v>6</v>
      </c>
      <c r="E11" s="26">
        <v>183</v>
      </c>
      <c r="F11" s="26" t="s">
        <v>17</v>
      </c>
    </row>
    <row r="12" spans="1:6" s="2" customFormat="1" ht="39" x14ac:dyDescent="0.3">
      <c r="A12" s="26">
        <v>9</v>
      </c>
      <c r="B12" s="28" t="s">
        <v>104</v>
      </c>
      <c r="C12" s="27" t="s">
        <v>18</v>
      </c>
      <c r="D12" s="26">
        <v>5</v>
      </c>
      <c r="E12" s="26">
        <v>62</v>
      </c>
      <c r="F12" s="26" t="s">
        <v>19</v>
      </c>
    </row>
    <row r="13" spans="1:6" s="2" customFormat="1" ht="39" x14ac:dyDescent="0.3">
      <c r="A13" s="26">
        <v>10</v>
      </c>
      <c r="B13" s="28" t="s">
        <v>105</v>
      </c>
      <c r="C13" s="27" t="s">
        <v>20</v>
      </c>
      <c r="D13" s="26">
        <v>11</v>
      </c>
      <c r="E13" s="26">
        <v>156</v>
      </c>
      <c r="F13" s="26" t="s">
        <v>21</v>
      </c>
    </row>
    <row r="14" spans="1:6" s="2" customFormat="1" ht="39" x14ac:dyDescent="0.3">
      <c r="A14" s="26">
        <v>11</v>
      </c>
      <c r="B14" s="28" t="s">
        <v>106</v>
      </c>
      <c r="C14" s="27" t="s">
        <v>22</v>
      </c>
      <c r="D14" s="26">
        <v>4</v>
      </c>
      <c r="E14" s="26">
        <v>141</v>
      </c>
      <c r="F14" s="26" t="s">
        <v>23</v>
      </c>
    </row>
    <row r="15" spans="1:6" s="2" customFormat="1" ht="39" x14ac:dyDescent="0.3">
      <c r="A15" s="26">
        <v>12</v>
      </c>
      <c r="B15" s="28" t="s">
        <v>107</v>
      </c>
      <c r="C15" s="27" t="s">
        <v>24</v>
      </c>
      <c r="D15" s="26">
        <v>4</v>
      </c>
      <c r="E15" s="26">
        <v>106</v>
      </c>
      <c r="F15" s="26" t="s">
        <v>25</v>
      </c>
    </row>
    <row r="16" spans="1:6" s="2" customFormat="1" ht="39" x14ac:dyDescent="0.3">
      <c r="A16" s="26">
        <v>13</v>
      </c>
      <c r="B16" s="28" t="s">
        <v>108</v>
      </c>
      <c r="C16" s="27" t="s">
        <v>26</v>
      </c>
      <c r="D16" s="26">
        <v>3</v>
      </c>
      <c r="E16" s="26">
        <v>111</v>
      </c>
      <c r="F16" s="26" t="s">
        <v>27</v>
      </c>
    </row>
    <row r="17" spans="1:6" s="2" customFormat="1" ht="45" customHeight="1" x14ac:dyDescent="0.3">
      <c r="A17" s="26">
        <v>14</v>
      </c>
      <c r="B17" s="28" t="s">
        <v>109</v>
      </c>
      <c r="C17" s="27" t="s">
        <v>28</v>
      </c>
      <c r="D17" s="26">
        <v>10</v>
      </c>
      <c r="E17" s="26">
        <v>142</v>
      </c>
      <c r="F17" s="26" t="s">
        <v>29</v>
      </c>
    </row>
    <row r="18" spans="1:6" s="2" customFormat="1" ht="39" x14ac:dyDescent="0.3">
      <c r="A18" s="26">
        <v>15</v>
      </c>
      <c r="B18" s="28" t="s">
        <v>110</v>
      </c>
      <c r="C18" s="27" t="s">
        <v>30</v>
      </c>
      <c r="D18" s="26">
        <v>10</v>
      </c>
      <c r="E18" s="26">
        <v>154</v>
      </c>
      <c r="F18" s="26" t="s">
        <v>31</v>
      </c>
    </row>
    <row r="19" spans="1:6" s="2" customFormat="1" ht="39" x14ac:dyDescent="0.3">
      <c r="A19" s="26">
        <v>16</v>
      </c>
      <c r="B19" s="28" t="s">
        <v>111</v>
      </c>
      <c r="C19" s="27" t="s">
        <v>32</v>
      </c>
      <c r="D19" s="26">
        <v>5</v>
      </c>
      <c r="E19" s="26">
        <v>131</v>
      </c>
      <c r="F19" s="26" t="s">
        <v>33</v>
      </c>
    </row>
    <row r="20" spans="1:6" s="2" customFormat="1" ht="39" x14ac:dyDescent="0.3">
      <c r="A20" s="26">
        <v>17</v>
      </c>
      <c r="B20" s="28" t="s">
        <v>112</v>
      </c>
      <c r="C20" s="27" t="s">
        <v>34</v>
      </c>
      <c r="D20" s="26">
        <v>6</v>
      </c>
      <c r="E20" s="26">
        <v>143</v>
      </c>
      <c r="F20" s="26" t="s">
        <v>35</v>
      </c>
    </row>
    <row r="21" spans="1:6" s="2" customFormat="1" ht="12" customHeight="1" x14ac:dyDescent="0.3">
      <c r="A21" s="44">
        <v>18</v>
      </c>
      <c r="B21" s="45" t="s">
        <v>113</v>
      </c>
      <c r="C21" s="48" t="s">
        <v>36</v>
      </c>
      <c r="D21" s="44">
        <v>5</v>
      </c>
      <c r="E21" s="44">
        <v>169</v>
      </c>
      <c r="F21" s="46" t="s">
        <v>51</v>
      </c>
    </row>
    <row r="22" spans="1:6" s="2" customFormat="1" ht="23.25" customHeight="1" x14ac:dyDescent="0.3">
      <c r="A22" s="44"/>
      <c r="B22" s="45"/>
      <c r="C22" s="48"/>
      <c r="D22" s="44"/>
      <c r="E22" s="44"/>
      <c r="F22" s="47"/>
    </row>
    <row r="23" spans="1:6" s="2" customFormat="1" ht="12" customHeight="1" x14ac:dyDescent="0.3">
      <c r="A23" s="44">
        <v>19</v>
      </c>
      <c r="B23" s="45" t="s">
        <v>114</v>
      </c>
      <c r="C23" s="48" t="s">
        <v>37</v>
      </c>
      <c r="D23" s="44">
        <v>5</v>
      </c>
      <c r="E23" s="44">
        <v>208</v>
      </c>
      <c r="F23" s="46" t="s">
        <v>51</v>
      </c>
    </row>
    <row r="24" spans="1:6" s="2" customFormat="1" ht="24" customHeight="1" x14ac:dyDescent="0.3">
      <c r="A24" s="44"/>
      <c r="B24" s="45"/>
      <c r="C24" s="48"/>
      <c r="D24" s="44"/>
      <c r="E24" s="44"/>
      <c r="F24" s="47"/>
    </row>
    <row r="25" spans="1:6" s="2" customFormat="1" ht="52" x14ac:dyDescent="0.3">
      <c r="A25" s="26">
        <v>20</v>
      </c>
      <c r="B25" s="28" t="s">
        <v>115</v>
      </c>
      <c r="C25" s="27" t="s">
        <v>38</v>
      </c>
      <c r="D25" s="26">
        <v>10</v>
      </c>
      <c r="E25" s="26">
        <v>142</v>
      </c>
      <c r="F25" s="26" t="s">
        <v>39</v>
      </c>
    </row>
    <row r="26" spans="1:6" s="2" customFormat="1" ht="39" x14ac:dyDescent="0.3">
      <c r="A26" s="26">
        <v>21</v>
      </c>
      <c r="B26" s="28" t="s">
        <v>116</v>
      </c>
      <c r="C26" s="27" t="s">
        <v>40</v>
      </c>
      <c r="D26" s="26">
        <v>10</v>
      </c>
      <c r="E26" s="26">
        <v>201</v>
      </c>
      <c r="F26" s="26" t="s">
        <v>41</v>
      </c>
    </row>
    <row r="27" spans="1:6" s="2" customFormat="1" ht="39" x14ac:dyDescent="0.3">
      <c r="A27" s="26">
        <v>22</v>
      </c>
      <c r="B27" s="28" t="s">
        <v>117</v>
      </c>
      <c r="C27" s="27" t="s">
        <v>42</v>
      </c>
      <c r="D27" s="26">
        <v>10</v>
      </c>
      <c r="E27" s="26">
        <v>137</v>
      </c>
      <c r="F27" s="26" t="s">
        <v>43</v>
      </c>
    </row>
    <row r="28" spans="1:6" s="2" customFormat="1" ht="12.75" customHeight="1" x14ac:dyDescent="0.3">
      <c r="A28" s="44">
        <v>23</v>
      </c>
      <c r="B28" s="45" t="s">
        <v>118</v>
      </c>
      <c r="C28" s="40" t="s">
        <v>50</v>
      </c>
      <c r="D28" s="44">
        <v>10</v>
      </c>
      <c r="E28" s="44">
        <v>137</v>
      </c>
      <c r="F28" s="44" t="s">
        <v>44</v>
      </c>
    </row>
    <row r="29" spans="1:6" s="2" customFormat="1" ht="23.25" customHeight="1" x14ac:dyDescent="0.3">
      <c r="A29" s="44"/>
      <c r="B29" s="45"/>
      <c r="C29" s="41"/>
      <c r="D29" s="44"/>
      <c r="E29" s="44"/>
      <c r="F29" s="44"/>
    </row>
    <row r="30" spans="1:6" s="2" customFormat="1" ht="39" x14ac:dyDescent="0.3">
      <c r="A30" s="8">
        <v>24</v>
      </c>
      <c r="B30" s="29" t="s">
        <v>119</v>
      </c>
      <c r="C30" s="9" t="s">
        <v>46</v>
      </c>
      <c r="D30" s="8">
        <v>11</v>
      </c>
      <c r="E30" s="8">
        <v>121</v>
      </c>
      <c r="F30" s="26" t="s">
        <v>47</v>
      </c>
    </row>
    <row r="31" spans="1:6" x14ac:dyDescent="0.35">
      <c r="A31" s="36"/>
      <c r="B31" s="37"/>
      <c r="C31" s="37"/>
      <c r="D31" s="37"/>
      <c r="E31" s="37"/>
      <c r="F31" s="37"/>
    </row>
    <row r="32" spans="1:6" x14ac:dyDescent="0.35">
      <c r="A32" s="38"/>
      <c r="B32" s="38"/>
      <c r="C32" s="38"/>
      <c r="D32" s="38"/>
      <c r="E32" s="38"/>
      <c r="F32" s="38"/>
    </row>
    <row r="33" spans="1:6" x14ac:dyDescent="0.35">
      <c r="A33" s="38"/>
      <c r="B33" s="38"/>
      <c r="C33" s="38"/>
      <c r="D33" s="38"/>
      <c r="E33" s="38"/>
      <c r="F33" s="38"/>
    </row>
    <row r="34" spans="1:6" x14ac:dyDescent="0.35">
      <c r="A34" s="38"/>
      <c r="B34" s="38"/>
      <c r="C34" s="38"/>
      <c r="D34" s="38"/>
      <c r="E34" s="38"/>
      <c r="F34" s="38"/>
    </row>
    <row r="35" spans="1:6" ht="17.5" x14ac:dyDescent="0.35">
      <c r="A35" s="39"/>
      <c r="B35" s="39"/>
      <c r="C35" s="39"/>
      <c r="D35" s="39"/>
      <c r="E35" s="39"/>
      <c r="F35" s="39"/>
    </row>
  </sheetData>
  <mergeCells count="22">
    <mergeCell ref="F21:F22"/>
    <mergeCell ref="F23:F24"/>
    <mergeCell ref="D23:D24"/>
    <mergeCell ref="E23:E24"/>
    <mergeCell ref="A21:A22"/>
    <mergeCell ref="B21:B22"/>
    <mergeCell ref="C21:C22"/>
    <mergeCell ref="A23:A24"/>
    <mergeCell ref="B23:B24"/>
    <mergeCell ref="C23:C24"/>
    <mergeCell ref="A31:F34"/>
    <mergeCell ref="A35:F35"/>
    <mergeCell ref="C28:C29"/>
    <mergeCell ref="A2:F2"/>
    <mergeCell ref="A1:F1"/>
    <mergeCell ref="F28:F29"/>
    <mergeCell ref="A28:A29"/>
    <mergeCell ref="B28:B29"/>
    <mergeCell ref="D28:D29"/>
    <mergeCell ref="E28:E29"/>
    <mergeCell ref="D21:D22"/>
    <mergeCell ref="E21:E22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TARABA SD</vt:lpstr>
      <vt:lpstr>TARABA FC</vt:lpstr>
      <vt:lpstr>TARABA SC</vt:lpstr>
      <vt:lpstr>'TARABA SC'!Print_Titles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</dc:creator>
  <cp:lastModifiedBy>USER</cp:lastModifiedBy>
  <cp:lastPrinted>2022-09-27T14:21:42Z</cp:lastPrinted>
  <dcterms:created xsi:type="dcterms:W3CDTF">2022-07-26T12:26:18Z</dcterms:created>
  <dcterms:modified xsi:type="dcterms:W3CDTF">2025-02-07T02:15:48Z</dcterms:modified>
</cp:coreProperties>
</file>